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ATA\KDWorkfiles\Alvarnet Work\Scalar\"/>
    </mc:Choice>
  </mc:AlternateContent>
  <xr:revisionPtr revIDLastSave="0" documentId="13_ncr:1_{38363D61-E37F-4A5C-8C9C-F667B251778A}" xr6:coauthVersionLast="41" xr6:coauthVersionMax="41" xr10:uidLastSave="{00000000-0000-0000-0000-000000000000}"/>
  <bookViews>
    <workbookView xWindow="28680" yWindow="-120" windowWidth="29040" windowHeight="15840" tabRatio="791" xr2:uid="{59F85054-EFFD-42EA-AED9-15876A755DDC}"/>
  </bookViews>
  <sheets>
    <sheet name="Summary-Table" sheetId="23" r:id="rId1"/>
    <sheet name="Summary - Graphs" sheetId="24" r:id="rId2"/>
    <sheet name="AppService" sheetId="9" r:id="rId3"/>
    <sheet name="Automation" sheetId="10" r:id="rId4"/>
    <sheet name="Batch" sheetId="11" r:id="rId5"/>
    <sheet name="Cache" sheetId="12" r:id="rId6"/>
    <sheet name="Compute" sheetId="2" r:id="rId7"/>
    <sheet name="Data Lake" sheetId="3" r:id="rId8"/>
    <sheet name="Event Hub" sheetId="13" r:id="rId9"/>
    <sheet name="General" sheetId="1" r:id="rId10"/>
    <sheet name="Guest Configuration" sheetId="14" r:id="rId11"/>
    <sheet name="IofT" sheetId="15" r:id="rId12"/>
    <sheet name="Key Vault" sheetId="4" r:id="rId13"/>
    <sheet name="Logic Apps" sheetId="16" r:id="rId14"/>
    <sheet name="Monitoring" sheetId="5" r:id="rId15"/>
    <sheet name="Network" sheetId="6" r:id="rId16"/>
    <sheet name="RegulatoryCompliance" sheetId="17" r:id="rId17"/>
    <sheet name="Search" sheetId="18" r:id="rId18"/>
    <sheet name="Security Center" sheetId="19" r:id="rId19"/>
    <sheet name="Service Bus" sheetId="20" r:id="rId20"/>
    <sheet name="Service Fabric" sheetId="21" r:id="rId21"/>
    <sheet name="SQL" sheetId="7" r:id="rId22"/>
    <sheet name="Storage" sheetId="8" r:id="rId23"/>
    <sheet name="Stream Analytics" sheetId="22" r:id="rId2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3" l="1"/>
  <c r="D11" i="23"/>
  <c r="E11" i="23"/>
  <c r="F11" i="23"/>
  <c r="C21" i="23"/>
  <c r="D21" i="23"/>
  <c r="E21" i="23"/>
  <c r="F21" i="23"/>
  <c r="C33" i="23"/>
  <c r="D33" i="23"/>
  <c r="E33" i="23"/>
  <c r="F33" i="23"/>
  <c r="C6" i="23"/>
  <c r="D6" i="23"/>
  <c r="E6" i="23"/>
  <c r="E38" i="23" s="1"/>
  <c r="F6" i="23"/>
  <c r="F38" i="23" s="1"/>
  <c r="C38" i="23" l="1"/>
  <c r="D38" i="23"/>
  <c r="F42" i="19"/>
  <c r="D42" i="19"/>
  <c r="E42" i="19"/>
  <c r="C42" i="19"/>
  <c r="F21" i="6"/>
</calcChain>
</file>

<file path=xl/sharedStrings.xml><?xml version="1.0" encoding="utf-8"?>
<sst xmlns="http://schemas.openxmlformats.org/spreadsheetml/2006/main" count="1474" uniqueCount="421">
  <si>
    <t>Sub-category</t>
  </si>
  <si>
    <t>Policy</t>
  </si>
  <si>
    <t>Naming</t>
  </si>
  <si>
    <t>Allow multiple name patterns</t>
  </si>
  <si>
    <t>Description</t>
  </si>
  <si>
    <t>Allow one of many name patterns to be used for resources.</t>
  </si>
  <si>
    <t>Preview</t>
  </si>
  <si>
    <t>Require like pattern</t>
  </si>
  <si>
    <t>Ensure resource names meet the like condition for a pattern.</t>
  </si>
  <si>
    <t>Require match pattern</t>
  </si>
  <si>
    <t>Ensure resource names match the naming pattern.</t>
  </si>
  <si>
    <t>Require tag match pattern</t>
  </si>
  <si>
    <t>Ensure that a tag value matches a text pattern.</t>
  </si>
  <si>
    <t>Tags</t>
  </si>
  <si>
    <t>Apply tag and its default value</t>
  </si>
  <si>
    <t>Appends a specified tag name and value, if that tag is not provided. You specify the tag name and value to apply.</t>
  </si>
  <si>
    <t>Billing Tags Policy Initiative</t>
  </si>
  <si>
    <t>Requires specified tag values for cost center and product name. Uses built-in policies to apply and enforce required tags. You specify the required values for the tags.</t>
  </si>
  <si>
    <t>Enforce tag and its value</t>
  </si>
  <si>
    <t>Requires a specified tag name and value. You specify the tag name and value to enforce.</t>
  </si>
  <si>
    <t>Enforce tag and its value on resource groups</t>
  </si>
  <si>
    <t>Requires a tag and value on a resource group. You specify the required tag name and value.</t>
  </si>
  <si>
    <t>Locations</t>
  </si>
  <si>
    <t>Allowed locations</t>
  </si>
  <si>
    <t>Requires that all resources are deployed to the approved locations. You specify an array of approved locations.</t>
  </si>
  <si>
    <t>Resource Types</t>
  </si>
  <si>
    <t>Allowed resource types</t>
  </si>
  <si>
    <t>Ensures only approved resource types are deployed. You specify an array of resource types that are permitted.</t>
  </si>
  <si>
    <t>Not allowed resource types</t>
  </si>
  <si>
    <t>Prohibits the deployment of specified resource types. You specify an array of the resource types to block.</t>
  </si>
  <si>
    <t>Virtual Machines</t>
  </si>
  <si>
    <t>Allow custom VM image from a Resource Group</t>
  </si>
  <si>
    <t>Requires that custom images come from an approved resource group. You specify the name of the approved resource group.</t>
  </si>
  <si>
    <t>Allowed SKUs for Storage Accounts and Virtual Machines</t>
  </si>
  <si>
    <t>Requires that storage accounts and virtual machines use approved SKUs. Uses built-in policies to ensure approved SKUs. You specify an array of approved virtual machines SKUs, and an array of approved storage account SKUs.</t>
  </si>
  <si>
    <t>Approved VM images</t>
  </si>
  <si>
    <t>Requires that only approved custom images are deployed in your environment. You specify an array of approved image IDs.</t>
  </si>
  <si>
    <t>Audit if extension does not exist</t>
  </si>
  <si>
    <t>Audits if an extension is not deployed with a virtual machine. You specify the extension publisher and type to check whether it was deployed.</t>
  </si>
  <si>
    <t>Not allowed VM Extensions</t>
  </si>
  <si>
    <t>Prohibits the use of specified extensions. You specify an array containing the prohibited extension types.</t>
  </si>
  <si>
    <t>Virtual Machine Scale Sets</t>
  </si>
  <si>
    <t>Audit when VM does not use Managed Disk</t>
  </si>
  <si>
    <t>Audits when a virtual machine is created that does not use managed disks.</t>
  </si>
  <si>
    <t>Create VM using Managed Disk</t>
  </si>
  <si>
    <t>Requires that virtual machines use managed disks.</t>
  </si>
  <si>
    <t>Deny hybrid use benefit</t>
  </si>
  <si>
    <t>Prohibits use of Azure Hybrid Use Benefit (AHUB). Use when you do not want to permit use of on-premises licenses.</t>
  </si>
  <si>
    <t>Only allow a certain VM platform image</t>
  </si>
  <si>
    <t>Requires that virtual machines use a specific version of UbuntuServer.</t>
  </si>
  <si>
    <t>Enforce Data Lake Storage Gen1 encryption</t>
  </si>
  <si>
    <t>Denies any Data Lake Storage Gen1 accounts that don't have encryption enabled.</t>
  </si>
  <si>
    <t>Audit vaults for no virtual network endpoints</t>
  </si>
  <si>
    <t>Audits Key Vault vaults to detect instances that have no virtual network service endpoints.</t>
  </si>
  <si>
    <t>Audit diagnostic setting</t>
  </si>
  <si>
    <t>Audits if diagnostic settings not enabled for specified resource types. You specify an array of resource types to check whether diagnostic settings are enabled.</t>
  </si>
  <si>
    <t>Audit resource location matches resource group location</t>
  </si>
  <si>
    <t>Audit that the resource location matches its resource group location</t>
  </si>
  <si>
    <t>Allowed locations for resource groups</t>
  </si>
  <si>
    <t>This policy enables you to restrict the locations your organization can create resource groups in. Use to enforce your geo-compliance requirements.</t>
  </si>
  <si>
    <t>Apply tag and its default value to resource groups</t>
  </si>
  <si>
    <t>Audit usage of custom RBAC rules</t>
  </si>
  <si>
    <t>Audit built-in roles such as 'Owner, Contributer, Reader' instead of custom RBAC roles, which are error prone. Using custom roles is treated as an exception and requires a rigorous review and threat modeling</t>
  </si>
  <si>
    <t>Built-in</t>
  </si>
  <si>
    <t>Audit enabling of diagnostic logs in App Services</t>
  </si>
  <si>
    <t>Audit enabling of diagnostic logs on the app. This enables you to recreate activity trails for investigation purposes if a security incident occurs or your network is compromised</t>
  </si>
  <si>
    <t>Audit enablement of encryption of Automation account variables</t>
  </si>
  <si>
    <t>It is important to enable encryption of Automation account variable assets when storing sensitive data</t>
  </si>
  <si>
    <t>Audit configuration of metric alert rules on Batch accounts</t>
  </si>
  <si>
    <t>Audit configuration of metric alert rules on Batch account to enable the required metric</t>
  </si>
  <si>
    <t>Audit enabling of diagnostic logs in Batch accounts</t>
  </si>
  <si>
    <t>Audit enabling of diagnostic logs. This enables you to recreate activity trails to use for investigation purposes; when a security incident occurs or when your network is compromised</t>
  </si>
  <si>
    <t>Audit enabling of only secure connections to your Redis Cache</t>
  </si>
  <si>
    <t>Audit enabling of only connections via SSL to Redis Cache. Use of secure connections ensures authentication between the server and the service and protects data in transit from network layer attacks such as man-in-the-middle, eavesdropping, and session-hijacking</t>
  </si>
  <si>
    <t>Allowed virtual machine SKUs</t>
  </si>
  <si>
    <t>This policy enables you to specify a set of virtual machine SKUs that your organization can deploy.</t>
  </si>
  <si>
    <t>Audit enabling of diagnostics logs in Service Fabric and Virtual Machine Scale Sets</t>
  </si>
  <si>
    <t>It is recommended to enable Logs so that activity trail can be recreated when investigations are required in the event of an incident or a compromise.</t>
  </si>
  <si>
    <t>Audit use of classic virtual machines</t>
  </si>
  <si>
    <t>Use new Azure Resource Manager v2 for your virtual machines to provide security enhancements such as: stronger access control (RBAC), better auditing, ARM-based deployment and governance, access to managed identities, access to key vault for secrets, Azure AD-based authentication and support for tags and resource groups for easier security management</t>
  </si>
  <si>
    <t>Audit virtual machines without disaster recovery configured</t>
  </si>
  <si>
    <t>Audit virtual machines which do not have disaster recovery configured. To learn more about disaster recovery, visit https://aka.ms/asr-doc.</t>
  </si>
  <si>
    <t>Audit VMs that do not use managed disks</t>
  </si>
  <si>
    <t>This policy audits VMs that do not use managed disks</t>
  </si>
  <si>
    <t>Deploy default Microsoft IaaSAntimalware extension for Windows Server</t>
  </si>
  <si>
    <t>This policy deploys a Microsoft IaaSAntimalware extension with a default configuraion when a VM is not configured with the antimalware extension.</t>
  </si>
  <si>
    <t>Enforce automatic OS upgrade with app health checks on VMSS</t>
  </si>
  <si>
    <t>This policy enforces usage of automatic OS upgrade with application health checks through health probes, which enables safer rollout by evaluating application health after each OS upgrade batch.</t>
  </si>
  <si>
    <t>Audit enabling of diagnostic logs in Azure Data Lake Store</t>
  </si>
  <si>
    <t>Audit enabling of diagnostic logs in Data Lake Analytics</t>
  </si>
  <si>
    <t>Enforce encryption on Data Lake Store accounts</t>
  </si>
  <si>
    <t>This policy ensures encryption is enabled on all Data Lake Store accounts</t>
  </si>
  <si>
    <t>Audit authorization rules on Event Hub namespaces</t>
  </si>
  <si>
    <t>Event Hub clients should not use a namespace level access policy that provides access to all queues and topics in a namespace. To align with the least privilege security model, you shoud create access policies at the entity level for queues and topics to provide access to only the specific entity</t>
  </si>
  <si>
    <t>Audit enabling of diagnostic logs in Event Hub</t>
  </si>
  <si>
    <t>Audit existence of authorization rules on Event Hub entities</t>
  </si>
  <si>
    <t>Audit existence of authorization rules on Event Hub entities to grant least-privileged access</t>
  </si>
  <si>
    <t>Applies a required tag and its default value to resource groups if it is not specified by the user.</t>
  </si>
  <si>
    <t>Audit that an application is installed inside Linux VMs</t>
  </si>
  <si>
    <t>This policy audits that the specified application is installed inside Linux virtual machines. This policy should only be used along with its corresponding deploy policy in an initiative/policy set. For more information on guest configuration policies, please visit http://aka.ms/gcpol</t>
  </si>
  <si>
    <t>Audit that an application is installed inside Windows VMs</t>
  </si>
  <si>
    <t>This policy will audit that the specified application is installed inside Windows virtual machines. This policy should only be used along with its corresponding deploy policy in an initiative/policy set. For more information on guest configuration policies, please visit http://aka.ms/gcpol</t>
  </si>
  <si>
    <t>Audit that an application is not installed inside Linux VMs</t>
  </si>
  <si>
    <t>This policy will audit that the specified application is not installed inside Linux virtual machines. This policy should only be used along with its corresponding deploy policy in an initiative/policy set. For more information on guest configuration policies, please visit http://aka.ms/gcpol</t>
  </si>
  <si>
    <t>Audit that an application is not installed inside Windows VMs.</t>
  </si>
  <si>
    <t>This policy will audit that the specified application is not installed inside Windows virtual machines. This policy should only be used along with its corresponding deploy policy in an initiative/policy set. For more information on guest configuration policies, please visit http://aka.ms/gcpol</t>
  </si>
  <si>
    <t>Audit that the Administrators group inside Windows VMs contains only the specified members</t>
  </si>
  <si>
    <t>This policy audits that the Administrators group inside Windows virtual machines contains only the specified members. This policy should only be used along with its corresponding deploy policy in an initiative/policy set. For more information on guest configuration policies, please visit http://aka.ms/gcpol</t>
  </si>
  <si>
    <t>Audit that the Administrators group inside Windows VMs excludes the specified members</t>
  </si>
  <si>
    <t>This policy audits that the Administrators group inside Windows virtual machines excludes the specified members. This policy should only be used along with its corresponding deploy policy in an initiative/policy set. For more information on guest configuration policies, please visit http://aka.ms/gcpol</t>
  </si>
  <si>
    <t>Audit that the Administrators group inside Windows VMs includes the specified members</t>
  </si>
  <si>
    <t>This policy audits that the Administrators group inside Windows virtual machines includes the specified members. This policy should only be used along with its corresponding deploy policy in an initiative/policy set. For more information on guest configuration policies, please visit http://aka.ms/gcpol</t>
  </si>
  <si>
    <t>Audit that Windows PowerShell modules are installed inside Windows VMs</t>
  </si>
  <si>
    <t>This policy will audit that the specified Windows PowerShell modules are installed inside Windows virtual machines. This policy should only be used along with its corresponding deploy policy in an initiative/policy set. For more information on guest configuration policies, please visit http://aka.ms/gcpol</t>
  </si>
  <si>
    <t>Audit that Windows web servers are using secure communication protocols</t>
  </si>
  <si>
    <t>This policy will audit that Windows web servers are using secure communication protocols (TLS 1.1 or TLS 1.2). This policy should only be used along with its corresponding deploy policy in an initiative/policy set. For more information on guest configuration policies, please visit http://aka.ms/gcpol</t>
  </si>
  <si>
    <t>Deploy requirements to audit that Windows PowerShell modules are installed inside Windows VMs</t>
  </si>
  <si>
    <t>Include this rule to deploy the VM extension for Microsoft Guest Configuration, create a system managed identity for the VM if none exists, and create a Guest Configuration assignment to audit that the specified Windows PowerShell modules are installed inside Windows virtual machines. This policy should only be used along with its corresponding audit policy in an initiative/policy set. For more information on guest configuration policies, please visit http://aka.ms/gcpol</t>
  </si>
  <si>
    <t>Deploy VM extension to audit that an application is installed inside Linux VMs</t>
  </si>
  <si>
    <t>Include this rule to deploy the VM extension for Microsoft Guest Configuration, the VM extension for Microsoft Azure Managed Service Identity, and the content required to audit that an application is installed inside Linux virtual machines. This policy should only be used along with its corresponding audit policy in an initiative/policy set. For more information on guest configuration policies, please visit http://aka.ms/gcpol</t>
  </si>
  <si>
    <t>Deploy VM extension to audit that an application is installed inside Windows VMs</t>
  </si>
  <si>
    <t>Include this rule to deploy the VM extension for Microsoft Guest Configuration, the VM extension for Microsoft Azure Managed Service Identity, and the required content to audit that an application is installed inside Windows virtual machines. This policy should only be used along with its corresponding audit policy in an initiative/policy set. For more information on guest configuration policies, please visit http://aka.ms/gcpol</t>
  </si>
  <si>
    <t>Deploy VM extension to audit that an application is not installed inside Linux VMs</t>
  </si>
  <si>
    <t>Include this rule to deploy the VM extension for Microsoft Guest Configuration, the VM extension for Microsoft Azure Managed Service Identity, and the content required to audit that an application is not installed inside Linux virtual machines. This policy should only be used along with its corresponding audit policy in an initiative/policy set. For more information on guest configuration policies, please visit http://aka.ms/gcpol</t>
  </si>
  <si>
    <t>Deploy VM extension to audit that an application is not installed inside Windows VMs</t>
  </si>
  <si>
    <t>Include this rule to deploy the VM extension for Microsoft Guest Configuration, the VM extension for Microsoft Azure Managed Service Identity, and the content required to audit that an application is not installed inside Windows virtual machines. This policy should only be used along with its corresponding audit policy in an initiative/policy set. For more information on guest configuration policies, please visit http://aka.ms/gcpol</t>
  </si>
  <si>
    <t>Deploy VM extension to audit that the Administrators group inside Windows VMs contains only the specified members</t>
  </si>
  <si>
    <t>Include this rule to deploy the VM extension for Microsoft Guest Configuration, the VM extension for Microsoft Azure Managed Service Identity, and the content required to audit that the Administrators group inside Windows virtual machines contains only the specified members. This policy should only be used along with its corresponding audit policy in an initiative/policy set. For more information on guest configuration policies, please visit http://aka.ms/gcpol</t>
  </si>
  <si>
    <t>Deploy VM extension to audit that the Administrators group inside Windows VMs excludes the specified members</t>
  </si>
  <si>
    <t>Include this rule to deploy the VM extension for Microsoft Guest Configuration, the VM extension for Microsoft Azure Managed Service Identity, and the content required to audit that the Administrators group inside Windows virtual machines excludes the specified members. This policy should only be used along with its corresponding audit policy in an initiative/policy set. For more information on guest configuration policies, please visit http://aka.ms/gcpol</t>
  </si>
  <si>
    <t>Deploy VM extension to audit that the Administrators group inside Windows VMs includes the specified members</t>
  </si>
  <si>
    <t>Include this rule to deploy the VM extension for Microsoft Guest Configuration, the VM extension for Microsoft Azure Managed Service Identity, and the content required to audit that the Administrators group inside Windows virtual machines includes the specified members. This policy should only be used along with its corresponding audit policy in an initiative/policy set. For more information on guest configuration policies, please visit http://aka.ms/gcpol</t>
  </si>
  <si>
    <t>Deploy VM extension to audit that Windows web servers are using secure communication protocols</t>
  </si>
  <si>
    <t>Include this rule to deploy the VM extension for Microsoft Guest Configuration, the VM extension for Microsoft Azure Managed Service Identity, and the required content to audit that Windows web servers are using secure communication protocols (TLS 1.1 or TLS 1.2). This policy should only be used along with its corresponding audit policy in an initiative/policy set. For more information on guest configuration policies, please visit http://aka.ms/gcpol</t>
  </si>
  <si>
    <t>[Preview]: Audit that certificates are not expiring on Windows VMs</t>
  </si>
  <si>
    <t>This policy audits that certificates are not expiring within the specified number of days on Windows virtual machines. This policy should only be used along with its corresponding deploy policy in an initiative/policy set. For more information on guest configuration policies, please visit http://aka.ms/gcpol</t>
  </si>
  <si>
    <t>[Preview]: Audit that Linux VMs do not allow remote connections from accounts without passwords</t>
  </si>
  <si>
    <t>This policy will audit that Linux machines do not allow remote connections from accounts without passwords. This security setting verifies remote connections from accounts with empty passwords is disabled. This policy should only be used along with its corresponding deploy policy in an initiative/policy set. For more information on guest configuration policies, please visit http://aka.ms/gcpol</t>
  </si>
  <si>
    <t>[Preview]: Audit that Linux VMs do not have accounts without passwords</t>
  </si>
  <si>
    <t>This policy will audit that Linux machines do not have accounts without passwords. This security setting verifies there are no accounts without passwords. This policy should only be used along with its corresponding deploy policy in an initiative/policy set. For more information on guest configuration policies, please visit http://aka.ms/gcpol</t>
  </si>
  <si>
    <t>[Preview]: Audit that Linux VMs have the passwd file permissions set to 0644</t>
  </si>
  <si>
    <t>This policy will audit that Linux machines have the passwd file permissions set to 0644. This security setting verifies /etc/passwd file permissions are set to 0644 to prevent unauthorized changes that could allow access to the server. This policy should only be used along with its corresponding deploy policy in an initiative/policy set. For more information on guest configuration policies, please visit http://aka.ms/gcpol</t>
  </si>
  <si>
    <t>[Preview]: Audit that Windows VMs cannot re-use the previous 24 passwords</t>
  </si>
  <si>
    <t>This policy will audit that Windows machines have the setting for number of previous passwords that cannot be used set to 24. This security setting determines the number of unique new passwords that have to be associated with a user account before an old password can be reused. This policy should only be used along with its corresponding deploy policy in an initiative/policy set. For more information on guest configuration policies, please visit http://aka.ms/gcpol</t>
  </si>
  <si>
    <t>[Preview]: Audit that Windows VMs have a maximum password age of 70 days</t>
  </si>
  <si>
    <t>This policy will audit that Windows machines have the maximum password age setting set to at least 70 days. This security setting determines the period of time (in days) that a password can be used before the system requires the user to change it. This policy should only be used along with its corresponding deploy policy in an initiative/policy set. For more information on guest configuration policies, please visit http://aka.ms/gcpol</t>
  </si>
  <si>
    <t>[Preview]: Audit that Windows VMs have a minimum password age of 1 day</t>
  </si>
  <si>
    <t>This policy will audit that Windows machines have the minimum password age setting set to 1 day. This security setting determines the period of time (in days) that a password must be used before the user can change it. This policy should only be used along with its corresponding deploy policy in an initiative/policy set. For more information on guest configuration policies, please visit http://aka.ms/gcpol</t>
  </si>
  <si>
    <t>[Preview]: Audit that Windows VMs have the password complexity setting enabled</t>
  </si>
  <si>
    <t>This policy will audit that Windows machines have the password complexity setting enabled. More information on this security setting can be found here: https://docs.microsoft.com/en-us/windows/security/threat-protection/security-policy-settings/password-must-meet-complexity-requirements. This policy should only be used along with its corresponding deploy policy in an initiative/policy set. For more information on guest configuration policies, please visit http://aka.ms/gcpol</t>
  </si>
  <si>
    <t>[Preview]: Audit that Windows VMs restrict the minimum password length to 14 characters</t>
  </si>
  <si>
    <t>This policy will audit that Windows machines have the minimum password length setting set to at least 14 characters. This security setting determines the least number of characters that a password for a user account may contain. This policy should only be used along with its corresponding deploy policy in an initiative/policy set. For more information on guest configuration policies, please visit http://aka.ms/gcpol</t>
  </si>
  <si>
    <t>[Preview]: Audit that Windows VMs store passwords using reversible encryption</t>
  </si>
  <si>
    <t>This policy will audit that Windows machines have the setting to store passwords using reversible encryption enabled. This security setting determines that the operating system stores passwords using reversible encryption. This policy should only be used along with its corresponding deploy policy in an initiative/policy set. For more information on guest configuration policies, please visit http://aka.ms/gcpol</t>
  </si>
  <si>
    <t>[Preview]: Deploy VM extension to audit that certificates are not expiring on Windows VMs</t>
  </si>
  <si>
    <t>Include this rule to deploy the VM extension for Microsoft Guest Configuration, the VM extension for Microsoft Azure Managed Service Identity, and the content required to audit that certificates are not expiring within the specified number of days on Windows virtual machines. This policy should only be used along with its corresponding audit policy in an initiative/policy set. For more information on guest configuration policies, please visit http://aka.ms/gcpol</t>
  </si>
  <si>
    <t>[Preview]: Deploy VM extension to audit that Linux VMs do not allow remote connections from accounts without passwords</t>
  </si>
  <si>
    <t>Include this rule to deploy the requirements to audit that Linux machines do not allow remote connections from accounts without passwords. This security setting verifies remote connections from accounts with empty passwords are disabled. This policy should only be used along with its corresponding audit policy in an initiative/policy set. For more information on guest configuration policies, please visit http://aka.ms/gcpol</t>
  </si>
  <si>
    <t>[Preview]: Deploy VM extension to audit that Linux VMs do not have accounts without passwords</t>
  </si>
  <si>
    <t>Include this rule to deploy the requirements to audit that Linux machines do not have accounts without passwords. This security setting verifies there are no accounts without passwords. This policy should only be used along with its corresponding audit policy in an initiative/policy set. For more information on guest configuration policies, please visit http://aka.ms/gcpol</t>
  </si>
  <si>
    <t>[Preview]: Deploy VM extension to audit that Linux VMs have the passwd file permissions set to 0644</t>
  </si>
  <si>
    <t>Include this rule to deploy the requirements to audit that Linux machines have the passwd file permissions set to 0644. This security setting verifies /etc/passwd file permissions are set to 0644 to prevent unauthorized changes that could allow access to the server. This policy should only be used along with its corresponding audit policy in an initiative/policy set. For more information on guest configuration policies, please visit http://aka.ms/gcpol</t>
  </si>
  <si>
    <t>[Preview]: Deploy VM extension to audit that Windows VMs cannot re-use the previous 24 passwords</t>
  </si>
  <si>
    <t>Include this rule to deploy the requirements to audit that Windows machines have the setting for number of previous passwords that cannot be used set to 24. This security setting determines the number of unique new passwords that have to be associated with a user account before an old password can be reused. This policy should only be used along with its corresponding audit policy in an initiative/policy set. For more information on guest configuration policies, please visit http://aka.ms/gcpol</t>
  </si>
  <si>
    <t>[Preview]: Deploy VM extension to audit that Windows VMs have a maximum password age of 70 days</t>
  </si>
  <si>
    <t>Include this rule to deploy the requirements to audit that Windows machines have the maximum password age setting set to at least 70 days. This security setting determines the period of time (in days) that a password can be used before the system requires the user to change it. This policy should only be used along with its corresponding audit policy in an initiative/policy set. For more information on guest configuration policies, please visit http://aka.ms/gcpol</t>
  </si>
  <si>
    <t>[Preview]: Deploy VM extension to audit that Windows VMs have a minimum password age of 1 day</t>
  </si>
  <si>
    <t>Include this rule to deploy the requirements to audit that Windows machines have the minimum password age setting set to 1 day. This security setting determines the period of time (in days) that a password must be used before the user can change it. This policy should only be used along with its corresponding audit policy in an initiative/policy set. For more information on guest configuration policies, please visit http://aka.ms/gcpol</t>
  </si>
  <si>
    <t>[Preview]: Deploy VM extension to audit that Windows VMs have the password complexity setting enabled</t>
  </si>
  <si>
    <t>Include this rule to deploy the requirements to audit that Windows machines have the password complexity setting enabled. More information on this security setting can be found here: https://docs.microsoft.com/en-us/windows/security/threat-protection/security-policy-settings/password-must-meet-complexity-requirements. This policy should only be used along with its corresponding audit policy in an initiative/policy set. For more information on guest configuration policies, please visit http://aka.ms/gcpol</t>
  </si>
  <si>
    <t>[Preview]: Deploy VM extension to audit that Windows VMs restrict the minimum password length to 14 characters</t>
  </si>
  <si>
    <t>Include this rule to deploy the requirements to audit that Windows machines have the minimum password length setting set to at least 14 characters. This security setting determines the least number of characters that a password for a user account may contain. This policy should only be used along with its corresponding audit policy in an initiative/policy set. For more information on guest configuration policies, please visit http://aka.ms/gcpol</t>
  </si>
  <si>
    <t>[Preview]: Deploy VM extension to audit that Windows VMs store passwords using reversible encryption</t>
  </si>
  <si>
    <t>Include this rule to deploy the requirements to audit that Windows machines have the setting to store passwords using reversible encryption enabled. This security setting determines that the operating system stores passwords using reversible encryption. This policy should only be used along with its corresponding audit policy in an initiative/policy set. For more information on guest configuration policies, please visit http://aka.ms/gcpol</t>
  </si>
  <si>
    <t>Audit enabling of diagnostic logs in IoT Hubs</t>
  </si>
  <si>
    <t>NSG X on every NIC</t>
  </si>
  <si>
    <t>Requires that a specific network security group is used with every virtual network interface. You specify the ID of the network security group to use.</t>
  </si>
  <si>
    <t>Use approved subnet for VM network interfaces</t>
  </si>
  <si>
    <t>Requires that network interfaces use an approved subnet. You specify the ID of the approved subnet.</t>
  </si>
  <si>
    <t>Use approved vNet for VM network interfaces</t>
  </si>
  <si>
    <t>Requires that network interfaces use an approved virtual network. You specify the ID of the approved virtual network.</t>
  </si>
  <si>
    <t>Network Interfaces</t>
  </si>
  <si>
    <t>Virtual Networks</t>
  </si>
  <si>
    <t>Allowed Application Gateway SKUs</t>
  </si>
  <si>
    <t>Requires that application gateways use an approved SKU. You specify an array of approved SKUs.</t>
  </si>
  <si>
    <t>Allowed vNet Gateway SKUs</t>
  </si>
  <si>
    <t>Requires that virtual network gateways use an approved SKU. You specify an array of approved SKUs.</t>
  </si>
  <si>
    <t>Allowed Load Balancer SKUs</t>
  </si>
  <si>
    <t>Requires that virtual network load balancers use an approved SKU. You specify an array of approved SKUs.</t>
  </si>
  <si>
    <t>No network peering to Express Route network</t>
  </si>
  <si>
    <t>Prohibits a network peering from being associated to a network in a specified resource group. Use to prevent connection with central managed network infrastructure. You specify the name of the resource group to prevent association.</t>
  </si>
  <si>
    <t>No User Defined Route Table</t>
  </si>
  <si>
    <t>Prohibits virtual networks from being deployed with a user-defined route table.</t>
  </si>
  <si>
    <t>NSG X on every subnet</t>
  </si>
  <si>
    <t>Requires that a specific network security group is used with every virtual subnet. You specify the ID of the network security group to use.</t>
  </si>
  <si>
    <t>Network Security Groups</t>
  </si>
  <si>
    <t>ExpressRoute</t>
  </si>
  <si>
    <t>Allowed ExpressRoute bandwidth</t>
  </si>
  <si>
    <t>Requires that ExpressRoute use a specified set of bandwidths. You specify an array of SKUs that can be specified for ExpressRoute.</t>
  </si>
  <si>
    <t>Allowed ExpressRoute SKUs</t>
  </si>
  <si>
    <t>Requires that ExpressRoute use an approved SKU. You specify an array of allowed SKUs.</t>
  </si>
  <si>
    <t>Allowed ExpressRoute peering locations</t>
  </si>
  <si>
    <t>Requires that ExpressRoute use specified peering locations. You specify an array of allowed peering locations.</t>
  </si>
  <si>
    <t>Network Watchers</t>
  </si>
  <si>
    <t>Audit if Network Watcher is not enabled for region</t>
  </si>
  <si>
    <t>Audits if network watcher is not enabled for a specified region. You specify the name of the region to check whether network watcher is enabled.</t>
  </si>
  <si>
    <t>Application Gateways</t>
  </si>
  <si>
    <t>SQL Servers</t>
  </si>
  <si>
    <t>SQL Databases</t>
  </si>
  <si>
    <t>Audit no Azure Active Directory administrator</t>
  </si>
  <si>
    <t>Audit when there is no Azure Active Directory administrator assigned to the SQL server.</t>
  </si>
  <si>
    <t>Audit Server level threat detection setting</t>
  </si>
  <si>
    <t>Audits SQL database security alert policies if those policies are not set to specified state. You specify a value that indicates whether threat detection is enabled or disabled.</t>
  </si>
  <si>
    <t>Audit SQL Server audit settings</t>
  </si>
  <si>
    <t>Audits SQL server based on whether the audit settings are enabled.</t>
  </si>
  <si>
    <t>Audit SQL Server Level Audit Setting</t>
  </si>
  <si>
    <t>Require SQL Server version 12.0</t>
  </si>
  <si>
    <t>Allowed SQL DB SKUs</t>
  </si>
  <si>
    <t>Audit DB level threat detection setting</t>
  </si>
  <si>
    <t>Audit SQL Database encryption</t>
  </si>
  <si>
    <t>Audit SQL DB Level Audit Setting</t>
  </si>
  <si>
    <t>Requires SQL servers to use version 12.0.</t>
  </si>
  <si>
    <t>Requires SQL databases use an approved SKU. You specify an array of allowed SKU IDs or an array of allowed SKU names.</t>
  </si>
  <si>
    <t>Audits if SQL database does not have transparent data encryption enabled.</t>
  </si>
  <si>
    <t>Audits SQL database audit settings if those settings do not match a specified setting. You specify a value that indicates whether audit settings should be enabled or disabled.</t>
  </si>
  <si>
    <t>Allowed storage account SKUs</t>
  </si>
  <si>
    <t>Deny cool access tiering for storage accounts</t>
  </si>
  <si>
    <t>Ensure https traffic only for storage account</t>
  </si>
  <si>
    <t>Ensure storage file encryption</t>
  </si>
  <si>
    <t>Require storage account encryption</t>
  </si>
  <si>
    <t>Requires the storage account use blob encryption.</t>
  </si>
  <si>
    <t>Requires that file encryption is enabled for storage accounts.</t>
  </si>
  <si>
    <t>Requires storage accounts to use HTTPS traffic.</t>
  </si>
  <si>
    <t>Prohibits the use of cool access tiering for blob storage accounts.</t>
  </si>
  <si>
    <t>Requires that storage accounts use an approved SKU. You specify an array of approved SKUs.</t>
  </si>
  <si>
    <t>Apply Diagnostic Settings for Network Security Groups</t>
  </si>
  <si>
    <t>This policy automatically deploys diagnostic settings to network security groups. A storage account with name '{storagePrefixParameter}{NSGLocation}' will be automatically created.</t>
  </si>
  <si>
    <t>[Preview]: Audit Dependency Agent Deployment - VM Image (OS) unlisted</t>
  </si>
  <si>
    <t>Reports VMs as non-compliant if the VM Image (OS) is not in the list defined and the agent is not installed. The list of OS images will be updated over time as support is updated.</t>
  </si>
  <si>
    <t>[Preview]: Audit Dependency Agent Deployment in VMSS - VM Image (OS) unlisted</t>
  </si>
  <si>
    <t>Reports VMSS as non-compliant if the VM Image (OS) is not in the list defined and the agent is not installed. The list of OS images will be updated over time as support is updated.</t>
  </si>
  <si>
    <t>[Preview]: Audit Log Analytics Agent Deployment - VM Image (OS) unlisted</t>
  </si>
  <si>
    <t>[Preview]: Audit Log Analytics Agent Deployment in VMSS - VM Image (OS) unlisted</t>
  </si>
  <si>
    <t>[Preview]: Audit Log Analytics Workspace for VM - Report Mismatch</t>
  </si>
  <si>
    <t>Reports VMs as non-compliant if they not logging to the LA workspace specified in the policy/initiative assignment.</t>
  </si>
  <si>
    <t>[Preview]: Deploy Dependency Agent for Linux VM Scale Sets (VMSS)</t>
  </si>
  <si>
    <t>Deploy Dependency Agent for Linux VM Scale Sets if the VM Image (OS) is in the list defined and the agent is not installed. Note: if your scale set upgradePolicy is set to Manual, you need to apply the extension to the all VMs in the set by calling upgrade on them. In CLI this would be az vmss update-instances.</t>
  </si>
  <si>
    <t>[Preview]: Deploy Dependency Agent for Linux VMs</t>
  </si>
  <si>
    <t>Deploy Dependency Agent for Linux VMs if the VM Image (OS) is in the list defined and the agent is not installed.</t>
  </si>
  <si>
    <t>[Preview]: Deploy Dependency Agent for Windows VM Scale Sets (VMSS)</t>
  </si>
  <si>
    <t>Deploy Dependency Agent for Windows VM Scale Sets if the VM Image (OS) is in the list defined and the agent is not installed. The list of OS images will be updated over time as support is updated. Note: if your scale set upgradePolicy is set to Manual, you need to apply the extension to the all VMs in the set by calling upgrade on them. In CLI this would be az vmss update-instances.</t>
  </si>
  <si>
    <t>[Preview]: Deploy Dependency Agent for Windows VMs</t>
  </si>
  <si>
    <t>Deploy Dependency Agent for Windows VMs if the VM Image (OS) is in the list defined and the agent is not installed. The list of OS images will be updated over time as support is updated.</t>
  </si>
  <si>
    <t>[Preview]: Deploy Log Analytics Agent for Linux VM Scale Sets (VMSS)</t>
  </si>
  <si>
    <t>Deploy Log Analytics Agent for Linux VM Scale Sets if the VM Image (OS) is in the list defined and the agent is not installed. Note: if your scale set upgradePolicy is set to Manual, you need to apply the extension to the all VMs in the set by calling upgrade on them. In CLI this would be az vmss update-instances.</t>
  </si>
  <si>
    <t>[Preview]: Deploy Log Analytics Agent for Linux VMs</t>
  </si>
  <si>
    <t>Deploy Log Analytics Agent for Linux VMs if the VM Image (OS) is in the list defined and the agent is not installed.</t>
  </si>
  <si>
    <t>[Preview]: Deploy Log Analytics Agent for Windows VM Scale Sets (VMSS)</t>
  </si>
  <si>
    <t>Deploy Log Analytics Agent for Windows VM Scale Sets if the VM Image (OS) is in the list defined and the agent is not installed. The list of OS images will be updated over time as support is updated. Note: if your scale set upgradePolicy is set to Manual, you need to apply the extension to the all VMs in the set by calling upgrade on them. In CLI this would be az vmss update-instances.</t>
  </si>
  <si>
    <t>[Preview]: Deploy Log Analytics Agent for Windows VMs</t>
  </si>
  <si>
    <t>Deploy Log Analytics Agent for Windows VMs if the VM Image (OS) is in the list defined and the agent is not installed. The list of OS images will be updated over time as support is updated.</t>
  </si>
  <si>
    <t>Deploy network watcher when virtual networks are created</t>
  </si>
  <si>
    <t>This policy creates a network watcher resource in regions with virtual networks. You need to ensure existence of a resource group named networkWatcherRG, which will be used to deploy network watcher instances.</t>
  </si>
  <si>
    <t>[Preview]: Audit ISO 27001:2013 controls and deploy specific VM Extensions to support audit requirements</t>
  </si>
  <si>
    <t>This initiative includes audit and VM Extension deployment policies that address a subset of ISO 27001:2013 controls. Additional policies will be added in upcoming releases. For more information, please visit https://aka.ms/iso27001-init.</t>
  </si>
  <si>
    <t>Audit enabling of diagnostic logs for Search service</t>
  </si>
  <si>
    <t>[Preview]: Audit CORS resource access restrictions for a Function App</t>
  </si>
  <si>
    <t>Cross origin Resource Sharing (CORS) should not allow all domains to access your Function app. Allow only required domains to interact with your Function app.</t>
  </si>
  <si>
    <t>[Preview]: Audit CORS resource access restrictions for an API App</t>
  </si>
  <si>
    <t>Cross origin Resource Sharing (CORS) should not allow all domains to access your API app. Allow only required domains to interact with your API app.</t>
  </si>
  <si>
    <t>[Preview]: Audit accounts with owner permissions who are not MFA enabled on a subscription</t>
  </si>
  <si>
    <t>Multi-Factor Authentication (MFA) should be enabled for all subscription accounts with owner permissions to prevent a breach of accounts or resources.</t>
  </si>
  <si>
    <t>[Preview]: Audit accounts with read permissions who are not MFA enabled on a subscription</t>
  </si>
  <si>
    <t>Multi-Factor Authentication (MFA) should be enabled for all subscription accounts with read privileges to prevent a breach of accounts or resources.</t>
  </si>
  <si>
    <t>[Preview]: Audit accounts with write permissions who are not MFA enabled on a subscription</t>
  </si>
  <si>
    <t>Multi-Factor Authentication (MFA) should be enabled for all subscription accounts with write privileges to prevent a breach of accounts or resources.</t>
  </si>
  <si>
    <t>[Preview]: Audit any missing system updates on virtual machine scale sets in Azure Security Center</t>
  </si>
  <si>
    <t>Audit whether there are any missing system security updates and critical updates that should be installed to ensure that your Windows and Linux virtual machine scale sets are secure.</t>
  </si>
  <si>
    <t>[Preview]: Audit CORS resource access restrictions for a Web Application</t>
  </si>
  <si>
    <t>Cross origin Resource Sharing (CORS) should not allow all domains to access your web application. Allow only required domains to interact with your web app.</t>
  </si>
  <si>
    <t>[Preview]: Audit deprecated accounts on a subscription</t>
  </si>
  <si>
    <t>Deprecated accounts should be removed from your subscriptions. Deprecated accounts are accounts that have been blocked from signing in.</t>
  </si>
  <si>
    <t>[Preview]: Audit deprecated accounts with owner permissions on a subscription</t>
  </si>
  <si>
    <t>Deprecated accounts with owner permissions should be removed from your subscription. Deprecated accounts are accounts that have been blocked from signing in.</t>
  </si>
  <si>
    <t>[Preview]: Audit external accounts with owner permissions on a subscription</t>
  </si>
  <si>
    <t>External accounts with owner permissions should be removed from your subscription in order to prevent unmonitored access.</t>
  </si>
  <si>
    <t>[Preview]: Audit external accounts with read permissions on a subscription</t>
  </si>
  <si>
    <t>External accounts with read privileges should be removed from your subscription in order to prevent unmonitored access.</t>
  </si>
  <si>
    <t>[Preview]: Audit external accounts with write permissions on a subscription</t>
  </si>
  <si>
    <t>External accounts with write privileges should be removed from your subscription in order to prevent unmonitored access.</t>
  </si>
  <si>
    <t>[Preview]: Audit HTTPS only access for a Function App</t>
  </si>
  <si>
    <t>Use of HTTPS ensures server/service authentication and protects data in transit from network layer eavesdropping attacks.</t>
  </si>
  <si>
    <t>[Preview]: Audit HTTPS only access for a Web Application</t>
  </si>
  <si>
    <t>[Preview]: Audit HTTPS only access for an API App</t>
  </si>
  <si>
    <t>[Preview]: Audit maximum number of owners for a subscription</t>
  </si>
  <si>
    <t>It is recommended to designate up to 3 subscription owners in order to reduce the potential for breach by a compromised owner.</t>
  </si>
  <si>
    <t>[Preview]: Audit minimum number of owners for subscription</t>
  </si>
  <si>
    <t>It is recommended to designate more than one subscription owner in order to have administrator access redundancy.</t>
  </si>
  <si>
    <t>[Preview]: Audit missing blob encryption for storage accounts</t>
  </si>
  <si>
    <t>This policy audits storage accounts without blob encryption. It only applies to Microsoft.Storage resource types, not other storage providers. Possible network Just In Time access will be monitored by Azure Security Center as recommendations.</t>
  </si>
  <si>
    <t>[Preview]: Audit OS vulnerabilities on your virtual machine scale sets in Azure Security Center</t>
  </si>
  <si>
    <t>Audit the OS vulnerabilities on your virtual machine scale sets to protect them from attacks.</t>
  </si>
  <si>
    <t>[Preview]: Audit remote debugging state for a Function App</t>
  </si>
  <si>
    <t>Remote debugging requires inbound ports to be opened on an function app. Remote debugging should be turned off.</t>
  </si>
  <si>
    <t>[Preview]: Audit remote debugging state for a Web Application</t>
  </si>
  <si>
    <t>Remote debugging requires inbound ports to be opened on a web application. Remote debugging should be turned off.</t>
  </si>
  <si>
    <t>[Preview]: Audit remote debugging state for an API App</t>
  </si>
  <si>
    <t>Remote debugging requires inbound ports to be opened on an API app. Remote debugging should be turned off.</t>
  </si>
  <si>
    <t>[Preview]: Audit standard tier of DDoS protection is enabled for a virtual network</t>
  </si>
  <si>
    <t>DDoS protection standard should be enabled for all virtual networks with a subnet that is part of an application gateway with a public IP.</t>
  </si>
  <si>
    <t>[Preview]: Audit the endpoint protection solution on virtual machine scale sets in Azure Security Center</t>
  </si>
  <si>
    <t>Audit the existence and health of an endpoint protection solution on your virtual machines scale sets, to protect them from threats and vulnerabilities.</t>
  </si>
  <si>
    <t>[Preview]: Enable Data Protection Suite</t>
  </si>
  <si>
    <t>Enable data protection for SQL servers. This initiative is assigned automatically by Azure Security Center Standard Tier.</t>
  </si>
  <si>
    <t>[Preview]: Enable Monitoring in Azure Security Center</t>
  </si>
  <si>
    <t>Monitor all the available security recommendations in Azure Security Center. This is the default policy for Azure Security Center.</t>
  </si>
  <si>
    <t>[Preview]: Monitor missing Endpoint Protection in Azure Security Center</t>
  </si>
  <si>
    <t>Servers without an installed Endpoint Protection agent will be monitored by Azure Security Center as recommendations</t>
  </si>
  <si>
    <t>[Preview]: Monitor missing system updates in Azure Security Center</t>
  </si>
  <si>
    <t>Missing security system updates on your servers will be monitored by Azure Security Center as recommendations</t>
  </si>
  <si>
    <t>[Preview]: Monitor OS vulnerabilities in Azure Security Center</t>
  </si>
  <si>
    <t>Servers which do not satisfy the configured baseline will be monitored by Azure Security Center as recommendations</t>
  </si>
  <si>
    <t>[Preview]: Monitor permissive network access in Azure Security Center</t>
  </si>
  <si>
    <t>Network Security Groups with too permissive rules will be monitored by Azure Security Center as recommendations</t>
  </si>
  <si>
    <t>[Preview]: Monitor possible app Whitelisting in Azure Security Center</t>
  </si>
  <si>
    <t>Possible Application Whitelist configuration will be monitored by Azure Security Center</t>
  </si>
  <si>
    <t>[Preview]: Monitor possible network Just In Time (JIT) access in Azure Security Center</t>
  </si>
  <si>
    <t>Possible network Just In Time (JIT) access will be monitored by Azure Security Center as recommendations</t>
  </si>
  <si>
    <t>[Preview]: Monitor SQL vulnerability assessment results in Azure Security Center</t>
  </si>
  <si>
    <t>Monitor Vulnerability Assessment scan results and recommendations for how to remediate database vulnerabilities.</t>
  </si>
  <si>
    <t>[Preview]: Monitor unaudited SQL servers in Azure Security Center</t>
  </si>
  <si>
    <t>SQL servers which don't have SQL auditing turned on will be monitored by Azure Security Center as recommendations</t>
  </si>
  <si>
    <t>[Preview]: Monitor unencrypted SQL databases in Azure Security Center</t>
  </si>
  <si>
    <t>Unencrypted SQL databases will be monitored by Azure Security Center as recommendations</t>
  </si>
  <si>
    <t>[Preview]: Monitor unencrypted VM Disks in Azure Security Center</t>
  </si>
  <si>
    <t>VMs without an enabled disk encryption will be monitored by Azure Security Center as recommendations</t>
  </si>
  <si>
    <t>[Preview]: Monitor unprotected network endpoints in Azure Security Center</t>
  </si>
  <si>
    <t>Network endpoints without a Next Generation Firewall's protection will be monitored by Azure Security Center as recommendations</t>
  </si>
  <si>
    <t>[Preview]: Monitor unprotected web application in Azure Security Center</t>
  </si>
  <si>
    <t>Web applications without a Web Application Firewall protection will be monitored by Azure Security Center as recommendations</t>
  </si>
  <si>
    <t>[Preview]: Monitor VM Vulnerabilities in Azure Security Center</t>
  </si>
  <si>
    <t>Monitors vulnerabilities detected by Vulnerability Assessment solution and VMs without a Vulnerability Assessment solution in Azure Security Center as recommendations.</t>
  </si>
  <si>
    <t>Audit authorization rules on Service Bus namespaces</t>
  </si>
  <si>
    <t>Service Bus clients should not use a namespace level access policy that provides access to all queues and topics in a namespace. To align with the least privilege security model, you shoud create access policies at the entity level for queues and topics to provide access to only the specific entity</t>
  </si>
  <si>
    <t>Audit enabling of diagnostic logs in Service Bus</t>
  </si>
  <si>
    <t>Audit the setting of ClusterProtectionLevel property to EncryptAndSign in Service Fabric</t>
  </si>
  <si>
    <t>Service Fabric provides three levels of protection (None, Sign and EncryptAndSign) for node-to-node communication using a primary cluster certificate. Set the protection level to ensure that all node-to-node messages are encrypted and digitally signed</t>
  </si>
  <si>
    <t>Audit usage of Azure Active Directory for client authentication in Service Fabric</t>
  </si>
  <si>
    <t>Audit usage of client authentication only via Azure Active Directory in Service Fabric</t>
  </si>
  <si>
    <t>Audits the existence of SQL Auditing at the server level</t>
  </si>
  <si>
    <t>Audit provisioning of an Azure Active Directory administrator for SQL server</t>
  </si>
  <si>
    <t>Audit provisioning of an Azure Active Directory administrator for your SQL server to enable Azure AD authentication. Azure AD authentication enables simplified permission management and centralized identity management of database users and other Microsoft services</t>
  </si>
  <si>
    <t>Audit SQL managed instances without Advanced Data Security</t>
  </si>
  <si>
    <t>Audit transparent data encryption status</t>
  </si>
  <si>
    <t>Audit transparent data encryption status for SQL databases</t>
  </si>
  <si>
    <t>Deploy Advanced Data Security on SQL servers</t>
  </si>
  <si>
    <t>This policy enables Advanced Data Security on SQL Servers. This includes turning on Threat Detection and Vulnerability Assessment. It will automatically create a storage account in the same region and resource group as the SQL server to store scan results, with a 'sqlva' prefix.</t>
  </si>
  <si>
    <t>Deploy Auditing on SQL servers</t>
  </si>
  <si>
    <t>This policy ensures that Auditing is enabled on SQL Servers for enhanced security and compliance. It will automatically create a storage account in the same region as the SQL server to store audit records.</t>
  </si>
  <si>
    <t>Deploy SQL DB transparent data encryption</t>
  </si>
  <si>
    <t>Enables transparent data encryption on SQL databases</t>
  </si>
  <si>
    <t>Deploy Threat Detection on SQL servers</t>
  </si>
  <si>
    <t>This policy ensures that Threat Detection is enabled on SQL Servers.</t>
  </si>
  <si>
    <t>Audit SQL servers without Advanced Data Security</t>
  </si>
  <si>
    <t>Audit secure transfer to storage accounts</t>
  </si>
  <si>
    <t>Audit requirment of Secure transfer in your storage account. Secure transfer is an option that forces your storage account to accept requests only from secure connections (HTTPS). Use of HTTPS ensures authentication between the server and the service and protects data in transit from network layer attacks such as man-in-the-middle, eavesdropping, and session-hijacking</t>
  </si>
  <si>
    <t>Audit unrestricted network access to storage accounts</t>
  </si>
  <si>
    <t>Audit unrestricted network access in your storage account firewall settings. Instead, configure network rules so only applications from allowed networks can access the storage account. To allow connections from specific internet or on-premise clients, access can be granted to traffic from specific Azure virtual networks or to public internet IP address ranges</t>
  </si>
  <si>
    <t>Audit use of classic storage accounts</t>
  </si>
  <si>
    <t>Use new Azure Resource Manager v2 for your storage accounts to provide security enhancements such as: stronger access control (RBAC), better auditing, Azure Resource Manager based deployment and governance, access to managed identities, access to key vault for secrets, Azure AD-based authentication and support for tags and resource groups for easier security management</t>
  </si>
  <si>
    <t>Require blob encryption for storage accounts</t>
  </si>
  <si>
    <t>This policy ensures blob encryption for storage accounts is turned on. It only applies to Microsoft.Storage resource types, not other storage providers.</t>
  </si>
  <si>
    <t>Audit enabling of diagnostic logs in Azure Stream Analytics</t>
  </si>
  <si>
    <t>Category</t>
  </si>
  <si>
    <t>Azure Docs</t>
  </si>
  <si>
    <t>Azure Portal (Built-in)</t>
  </si>
  <si>
    <t>Additional Links</t>
  </si>
  <si>
    <t>Stream Analytics</t>
  </si>
  <si>
    <t>No</t>
  </si>
  <si>
    <t>Yes</t>
  </si>
  <si>
    <t>Storage</t>
  </si>
  <si>
    <t>SQL</t>
  </si>
  <si>
    <t>Service Fabric</t>
  </si>
  <si>
    <t>Service Bus</t>
  </si>
  <si>
    <t>Security Center</t>
  </si>
  <si>
    <t>Search</t>
  </si>
  <si>
    <t>RegulatoryCompliance</t>
  </si>
  <si>
    <t>https://aka.ms/iso27001-init</t>
  </si>
  <si>
    <t>Network</t>
  </si>
  <si>
    <t>Audit enabling of diagnostic logs in Logic Apps</t>
  </si>
  <si>
    <t>Logic Apps</t>
  </si>
  <si>
    <t>Monitoring</t>
  </si>
  <si>
    <t>Key Vault</t>
  </si>
  <si>
    <t>Audit enabling of diagnostic logs in Key Vault</t>
  </si>
  <si>
    <t>IofT</t>
  </si>
  <si>
    <t>Guest Configuration</t>
  </si>
  <si>
    <t>http://aka.ms/gcpol</t>
  </si>
  <si>
    <t>General</t>
  </si>
  <si>
    <t>Event Hub</t>
  </si>
  <si>
    <t>Data Lake</t>
  </si>
  <si>
    <t>Compute</t>
  </si>
  <si>
    <t>Cache</t>
  </si>
  <si>
    <t>Batch</t>
  </si>
  <si>
    <t>Automation</t>
  </si>
  <si>
    <t>AppService</t>
  </si>
  <si>
    <t>Express Route</t>
  </si>
  <si>
    <t>Totals</t>
  </si>
  <si>
    <t>Network - NSG</t>
  </si>
  <si>
    <t>Network - Express Route</t>
  </si>
  <si>
    <t>SQL - Servers</t>
  </si>
  <si>
    <t>SQL - DBs</t>
  </si>
  <si>
    <t>Compute - VMs</t>
  </si>
  <si>
    <t>Compute - VM Scale Sets</t>
  </si>
  <si>
    <t>General - Naming</t>
  </si>
  <si>
    <t>General - Tags</t>
  </si>
  <si>
    <t>General - Locations</t>
  </si>
  <si>
    <t>General - Resource Types</t>
  </si>
  <si>
    <t>Network -  NI</t>
  </si>
  <si>
    <t>Network - VNet</t>
  </si>
  <si>
    <t>Network - NWs</t>
  </si>
  <si>
    <t>Network - AppGW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</si>
</sst>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3"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medium">
        <color indexed="64"/>
      </top>
      <bottom/>
      <diagonal/>
    </border>
    <border>
      <left/>
      <right style="thin">
        <color theme="4" tint="0.39997558519241921"/>
      </right>
      <top style="medium">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bottom/>
      <diagonal/>
    </border>
    <border>
      <left/>
      <right style="medium">
        <color indexed="64"/>
      </right>
      <top/>
      <bottom/>
      <diagonal/>
    </border>
    <border>
      <left/>
      <right style="thin">
        <color theme="4" tint="0.39997558519241921"/>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4" tint="0.3999755851924192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theme="4" tint="0.39997558519241921"/>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1" fillId="2" borderId="1" xfId="0" applyFont="1" applyFill="1" applyBorder="1"/>
    <xf numFmtId="0" fontId="0" fillId="0" borderId="0" xfId="0" applyAlignment="1">
      <alignment horizontal="center"/>
    </xf>
    <xf numFmtId="0" fontId="2" fillId="0" borderId="0" xfId="1"/>
    <xf numFmtId="0" fontId="0" fillId="0" borderId="0" xfId="0" applyAlignment="1">
      <alignment horizontal="left" wrapText="1"/>
    </xf>
    <xf numFmtId="0" fontId="0" fillId="0" borderId="0" xfId="0" applyAlignment="1">
      <alignment wrapText="1"/>
    </xf>
    <xf numFmtId="0" fontId="3" fillId="0" borderId="0" xfId="1" applyFont="1"/>
    <xf numFmtId="0" fontId="3" fillId="0" borderId="0" xfId="1" applyFont="1" applyAlignment="1">
      <alignment wrapText="1"/>
    </xf>
    <xf numFmtId="0" fontId="2" fillId="0" borderId="0" xfId="1" applyAlignment="1">
      <alignment wrapText="1"/>
    </xf>
    <xf numFmtId="0" fontId="0" fillId="0" borderId="0" xfId="0" applyAlignment="1">
      <alignment horizontal="center" wrapText="1"/>
    </xf>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0" fontId="1" fillId="0" borderId="2" xfId="0" applyFont="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3" borderId="9" xfId="0" applyFill="1" applyBorder="1"/>
    <xf numFmtId="0" fontId="0" fillId="3" borderId="5" xfId="0" applyFill="1" applyBorder="1"/>
    <xf numFmtId="0" fontId="0" fillId="3" borderId="5" xfId="0" applyFill="1"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0" fontId="0" fillId="3" borderId="11" xfId="0" applyFill="1" applyBorder="1"/>
    <xf numFmtId="0" fontId="0" fillId="3" borderId="12" xfId="0" applyFill="1" applyBorder="1"/>
    <xf numFmtId="0" fontId="0" fillId="3" borderId="12" xfId="0" applyFill="1" applyBorder="1" applyAlignment="1">
      <alignment horizontal="center"/>
    </xf>
    <xf numFmtId="0" fontId="0" fillId="0" borderId="9" xfId="0" applyBorder="1"/>
    <xf numFmtId="0" fontId="0" fillId="0" borderId="5" xfId="0" applyBorder="1" applyAlignment="1">
      <alignment horizontal="center"/>
    </xf>
    <xf numFmtId="0" fontId="3" fillId="0" borderId="5" xfId="1" applyFont="1" applyBorder="1"/>
    <xf numFmtId="0" fontId="0" fillId="0" borderId="5" xfId="0" applyBorder="1" applyAlignment="1">
      <alignment wrapText="1"/>
    </xf>
    <xf numFmtId="0" fontId="0" fillId="0" borderId="10" xfId="0" applyBorder="1"/>
    <xf numFmtId="0" fontId="5" fillId="0" borderId="14" xfId="0" applyFont="1" applyBorder="1"/>
    <xf numFmtId="0" fontId="5" fillId="0" borderId="0" xfId="0" applyFont="1" applyAlignment="1">
      <alignment horizontal="center"/>
    </xf>
    <xf numFmtId="0" fontId="5" fillId="0" borderId="0" xfId="0" applyFont="1" applyAlignment="1">
      <alignment horizontal="center" wrapText="1"/>
    </xf>
    <xf numFmtId="0" fontId="5" fillId="0" borderId="15" xfId="0" applyFont="1" applyBorder="1" applyAlignment="1">
      <alignment horizontal="center" wrapText="1"/>
    </xf>
    <xf numFmtId="0" fontId="2" fillId="3" borderId="5" xfId="1" applyFill="1" applyBorder="1"/>
    <xf numFmtId="0" fontId="2" fillId="0" borderId="12" xfId="1" applyBorder="1"/>
    <xf numFmtId="0" fontId="2" fillId="3" borderId="12" xfId="1" applyFill="1" applyBorder="1"/>
    <xf numFmtId="0" fontId="4" fillId="0" borderId="0" xfId="0" applyFont="1"/>
    <xf numFmtId="0" fontId="4" fillId="0" borderId="0" xfId="0" applyFont="1" applyAlignment="1">
      <alignment horizontal="center"/>
    </xf>
    <xf numFmtId="0" fontId="4" fillId="0" borderId="0" xfId="0" applyFont="1" applyAlignment="1">
      <alignment horizontal="center" wrapText="1"/>
    </xf>
    <xf numFmtId="0" fontId="0" fillId="0" borderId="8" xfId="0" applyBorder="1" applyAlignment="1">
      <alignment wrapText="1"/>
    </xf>
    <xf numFmtId="0" fontId="3" fillId="0" borderId="0" xfId="1" applyFont="1" applyAlignment="1">
      <alignment horizontal="center"/>
    </xf>
    <xf numFmtId="0" fontId="1" fillId="0" borderId="3" xfId="0" applyFont="1" applyBorder="1"/>
    <xf numFmtId="0" fontId="0" fillId="3" borderId="10" xfId="0" applyFill="1" applyBorder="1" applyAlignment="1">
      <alignment horizontal="left" wrapText="1"/>
    </xf>
    <xf numFmtId="0" fontId="0" fillId="0" borderId="13" xfId="0" applyBorder="1" applyAlignment="1">
      <alignment horizontal="left" wrapText="1"/>
    </xf>
    <xf numFmtId="0" fontId="0" fillId="3" borderId="13" xfId="0" applyFill="1" applyBorder="1" applyAlignment="1">
      <alignment horizontal="left" wrapText="1"/>
    </xf>
    <xf numFmtId="0" fontId="0" fillId="3" borderId="13" xfId="0" applyFill="1" applyBorder="1" applyAlignment="1">
      <alignment wrapText="1"/>
    </xf>
    <xf numFmtId="0" fontId="3" fillId="0" borderId="12" xfId="1" applyFont="1" applyBorder="1"/>
    <xf numFmtId="0" fontId="0" fillId="0" borderId="13" xfId="0" applyBorder="1" applyAlignment="1">
      <alignment wrapText="1"/>
    </xf>
    <xf numFmtId="0" fontId="3" fillId="3" borderId="12" xfId="1" applyFont="1" applyFill="1" applyBorder="1"/>
    <xf numFmtId="0" fontId="4" fillId="0" borderId="14" xfId="0" applyFont="1" applyBorder="1"/>
    <xf numFmtId="0" fontId="4" fillId="0" borderId="16" xfId="0" applyFont="1" applyBorder="1" applyAlignment="1">
      <alignment horizontal="center" wrapText="1"/>
    </xf>
    <xf numFmtId="0" fontId="0" fillId="5" borderId="17" xfId="0" applyFill="1" applyBorder="1"/>
    <xf numFmtId="0" fontId="1" fillId="5" borderId="17" xfId="0" applyFont="1" applyFill="1" applyBorder="1"/>
    <xf numFmtId="0" fontId="0" fillId="0" borderId="18" xfId="0" applyBorder="1"/>
    <xf numFmtId="0" fontId="1" fillId="5" borderId="19" xfId="0" applyFont="1" applyFill="1" applyBorder="1" applyAlignment="1">
      <alignment horizontal="right"/>
    </xf>
    <xf numFmtId="0" fontId="0" fillId="0" borderId="20" xfId="0" applyBorder="1"/>
    <xf numFmtId="0" fontId="1" fillId="0" borderId="20" xfId="0" applyFont="1" applyBorder="1"/>
    <xf numFmtId="0" fontId="5" fillId="4" borderId="21" xfId="0" applyFont="1" applyFill="1" applyBorder="1"/>
    <xf numFmtId="0" fontId="5" fillId="4" borderId="22" xfId="0" applyFont="1" applyFill="1" applyBorder="1"/>
    <xf numFmtId="0" fontId="5" fillId="4" borderId="22" xfId="0" applyFont="1" applyFill="1" applyBorder="1" applyAlignment="1">
      <alignment horizontal="center"/>
    </xf>
    <xf numFmtId="0" fontId="5" fillId="4" borderId="22" xfId="0" applyFont="1" applyFill="1" applyBorder="1" applyAlignment="1">
      <alignment wrapText="1"/>
    </xf>
    <xf numFmtId="0" fontId="5" fillId="4" borderId="22" xfId="0" applyFont="1" applyFill="1" applyBorder="1" applyAlignment="1">
      <alignment horizontal="center" wrapText="1"/>
    </xf>
    <xf numFmtId="0" fontId="5" fillId="4" borderId="23" xfId="0" applyFont="1" applyFill="1" applyBorder="1" applyAlignment="1">
      <alignment horizontal="center"/>
    </xf>
    <xf numFmtId="0" fontId="0" fillId="0" borderId="24" xfId="0" applyBorder="1"/>
    <xf numFmtId="0" fontId="0" fillId="0" borderId="25" xfId="0" applyBorder="1"/>
    <xf numFmtId="0" fontId="0" fillId="0" borderId="26" xfId="0" applyBorder="1"/>
    <xf numFmtId="0" fontId="1" fillId="0" borderId="26" xfId="0" applyFont="1" applyBorder="1"/>
    <xf numFmtId="0" fontId="0" fillId="0" borderId="27" xfId="0" applyBorder="1"/>
    <xf numFmtId="0" fontId="1" fillId="5" borderId="28" xfId="0" applyFont="1" applyFill="1" applyBorder="1"/>
    <xf numFmtId="0" fontId="0" fillId="3" borderId="7" xfId="0" applyFill="1" applyBorder="1"/>
    <xf numFmtId="0" fontId="0" fillId="3" borderId="7" xfId="0" applyFill="1" applyBorder="1" applyAlignment="1">
      <alignment horizontal="center"/>
    </xf>
    <xf numFmtId="0" fontId="0" fillId="3" borderId="7" xfId="0" applyFill="1" applyBorder="1" applyAlignment="1">
      <alignment wrapText="1"/>
    </xf>
  </cellXfs>
  <cellStyles count="2">
    <cellStyle name="Hyperlink" xfId="1" builtinId="8"/>
    <cellStyle name="Normal" xfId="0" builtinId="0"/>
  </cellStyles>
  <dxfs count="155">
    <dxf>
      <fill>
        <patternFill>
          <bgColor theme="8" tint="0.79998168889431442"/>
        </patternFill>
      </fill>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diagonalUp="0" diagonalDown="0">
        <left/>
        <right style="thin">
          <color theme="4" tint="0.39997558519241921"/>
        </right>
        <top style="thin">
          <color theme="4" tint="0.39997558519241921"/>
        </top>
        <bottom/>
        <vertical/>
        <horizontal/>
      </border>
    </dxf>
    <dxf>
      <border diagonalUp="0" diagonalDown="0">
        <left/>
        <right/>
        <top style="thin">
          <color theme="4" tint="0.39997558519241921"/>
        </top>
        <bottom/>
        <vertical/>
        <horizontal/>
      </border>
    </dxf>
    <dxf>
      <border diagonalUp="0" diagonalDown="0">
        <left/>
        <right/>
        <top style="thin">
          <color theme="4" tint="0.39997558519241921"/>
        </top>
        <bottom/>
        <vertical/>
        <horizontal/>
      </border>
    </dxf>
    <dxf>
      <border diagonalUp="0" diagonalDown="0">
        <left/>
        <right/>
        <top style="thin">
          <color theme="4" tint="0.39997558519241921"/>
        </top>
        <bottom/>
        <vertical/>
        <horizontal/>
      </border>
    </dxf>
    <dxf>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vertical/>
        <horizontal/>
      </border>
    </dxf>
    <dxf>
      <border diagonalUp="0" diagonalDown="0">
        <left style="thin">
          <color theme="4" tint="0.39997558519241921"/>
        </left>
        <right/>
        <top style="thin">
          <color theme="4" tint="0.39997558519241921"/>
        </top>
        <bottom/>
        <vertical/>
        <horizontal/>
      </border>
    </dxf>
    <dxf>
      <border outline="0">
        <top style="medium">
          <color indexed="64"/>
        </top>
      </border>
    </dxf>
    <dxf>
      <font>
        <b val="0"/>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ertAlign val="baseline"/>
        <sz val="11"/>
        <color theme="10"/>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left"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general" vertical="bottom" textRotation="0" wrapText="1"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theme="4" tint="0.39997558519241921"/>
        </left>
        <right style="thin">
          <color theme="4" tint="0.39997558519241921"/>
        </right>
        <top/>
        <bottom/>
      </border>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dxf>
  </dxfs>
  <tableStyles count="0" defaultTableStyle="TableStyleMedium2" defaultPivotStyle="PivotStyleLight16"/>
  <colors>
    <mruColors>
      <color rgb="FFFD7403"/>
      <color rgb="FF165711"/>
      <color rgb="FF5F9438"/>
      <color rgb="FF00BC00"/>
      <color rgb="FF8CFCB7"/>
      <color rgb="FF00CC66"/>
      <color rgb="FF00FFFF"/>
      <color rgb="FF00C5C0"/>
      <color rgb="FF0099CC"/>
      <color rgb="FF559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Azure Policies by Category </a:t>
            </a:r>
            <a:r>
              <a:rPr lang="en-US" sz="1050" b="0" i="1" baseline="0">
                <a:effectLst/>
              </a:rPr>
              <a:t>(&gt;5/Category)</a:t>
            </a:r>
            <a:endParaRPr lang="en-US" sz="105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'Summary-Table'!$F$1</c:f>
              <c:strCache>
                <c:ptCount val="1"/>
                <c:pt idx="0">
                  <c:v>Policy</c:v>
                </c:pt>
              </c:strCache>
            </c:strRef>
          </c:tx>
          <c:spPr>
            <a:solidFill>
              <a:schemeClr val="accent1"/>
            </a:solidFill>
            <a:ln>
              <a:noFill/>
            </a:ln>
            <a:effectLst/>
          </c:spPr>
          <c:invertIfNegative val="0"/>
          <c:cat>
            <c:strRef>
              <c:extLst>
                <c:ext xmlns:c15="http://schemas.microsoft.com/office/drawing/2012/chart" uri="{02D57815-91ED-43cb-92C2-25804820EDAC}">
                  <c15:fullRef>
                    <c15:sqref>'Summary-Table'!$A$2:$A$37</c15:sqref>
                  </c15:fullRef>
                </c:ext>
              </c:extLst>
              <c:f>('Summary-Table'!$A$6:$A$8,'Summary-Table'!$A$11:$A$16,'Summary-Table'!$A$20:$A$27,'Summary-Table'!$A$30,'Summary-Table'!$A$33:$A$36)</c:f>
              <c:strCache>
                <c:ptCount val="8"/>
                <c:pt idx="0">
                  <c:v>Compute</c:v>
                </c:pt>
                <c:pt idx="1">
                  <c:v>General</c:v>
                </c:pt>
                <c:pt idx="2">
                  <c:v>Guest Configuration</c:v>
                </c:pt>
                <c:pt idx="3">
                  <c:v>Monitoring</c:v>
                </c:pt>
                <c:pt idx="4">
                  <c:v>Network</c:v>
                </c:pt>
                <c:pt idx="5">
                  <c:v>Security Center</c:v>
                </c:pt>
                <c:pt idx="6">
                  <c:v>SQL</c:v>
                </c:pt>
                <c:pt idx="7">
                  <c:v>Storage</c:v>
                </c:pt>
              </c:strCache>
            </c:strRef>
          </c:cat>
          <c:val>
            <c:numRef>
              <c:extLst>
                <c:ext xmlns:c15="http://schemas.microsoft.com/office/drawing/2012/chart" uri="{02D57815-91ED-43cb-92C2-25804820EDAC}">
                  <c15:fullRef>
                    <c15:sqref>'Summary-Table'!$F$2:$F$37</c15:sqref>
                  </c15:fullRef>
                </c:ext>
              </c:extLst>
              <c:f>('Summary-Table'!$F$6:$F$8,'Summary-Table'!$F$11:$F$16,'Summary-Table'!$F$20:$F$27,'Summary-Table'!$F$30,'Summary-Table'!$F$33:$F$36)</c:f>
              <c:numCache>
                <c:formatCode>General</c:formatCode>
                <c:ptCount val="8"/>
                <c:pt idx="0">
                  <c:v>16</c:v>
                </c:pt>
                <c:pt idx="1">
                  <c:v>15</c:v>
                </c:pt>
                <c:pt idx="2">
                  <c:v>38</c:v>
                </c:pt>
                <c:pt idx="3">
                  <c:v>15</c:v>
                </c:pt>
                <c:pt idx="4">
                  <c:v>19</c:v>
                </c:pt>
                <c:pt idx="5">
                  <c:v>39</c:v>
                </c:pt>
                <c:pt idx="6">
                  <c:v>17</c:v>
                </c:pt>
                <c:pt idx="7">
                  <c:v>10</c:v>
                </c:pt>
              </c:numCache>
            </c:numRef>
          </c:val>
          <c:extLst>
            <c:ext xmlns:c16="http://schemas.microsoft.com/office/drawing/2014/chart" uri="{C3380CC4-5D6E-409C-BE32-E72D297353CC}">
              <c16:uniqueId val="{00000000-214D-4C9F-AB05-091E3AD94EF7}"/>
            </c:ext>
          </c:extLst>
        </c:ser>
        <c:dLbls>
          <c:showLegendKey val="0"/>
          <c:showVal val="0"/>
          <c:showCatName val="0"/>
          <c:showSerName val="0"/>
          <c:showPercent val="0"/>
          <c:showBubbleSize val="0"/>
        </c:dLbls>
        <c:gapWidth val="182"/>
        <c:axId val="94968527"/>
        <c:axId val="2118959167"/>
      </c:barChart>
      <c:catAx>
        <c:axId val="949685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959167"/>
        <c:crosses val="autoZero"/>
        <c:auto val="1"/>
        <c:lblAlgn val="ctr"/>
        <c:lblOffset val="100"/>
        <c:noMultiLvlLbl val="0"/>
      </c:catAx>
      <c:valAx>
        <c:axId val="21189591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68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Azure Policies by Category (&gt;5)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'Summary-Table'!$F$1</c:f>
              <c:strCache>
                <c:ptCount val="1"/>
                <c:pt idx="0">
                  <c:v>Policy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F1-43AF-98BE-65A4073AAF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F1-43AF-98BE-65A4073AAF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F1-43AF-98BE-65A4073AAF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F1-43AF-98BE-65A4073AAF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F1-43AF-98BE-65A4073AAFE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F1-43AF-98BE-65A4073AAFE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4F1-43AF-98BE-65A4073AAFE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4F1-43AF-98BE-65A4073AAFEE}"/>
              </c:ext>
            </c:extLst>
          </c:dPt>
          <c:cat>
            <c:strRef>
              <c:f>('Summary-Table'!$A$6,'Summary-Table'!$A$11,'Summary-Table'!$A$16,'Summary-Table'!$A$20,'Summary-Table'!$A$21,'Summary-Table'!$A$30,'Summary-Table'!$A$33,'Summary-Table'!$A$36)</c:f>
              <c:strCache>
                <c:ptCount val="8"/>
                <c:pt idx="0">
                  <c:v>Compute</c:v>
                </c:pt>
                <c:pt idx="1">
                  <c:v>General</c:v>
                </c:pt>
                <c:pt idx="2">
                  <c:v>Guest Configuration</c:v>
                </c:pt>
                <c:pt idx="3">
                  <c:v>Monitoring</c:v>
                </c:pt>
                <c:pt idx="4">
                  <c:v>Network</c:v>
                </c:pt>
                <c:pt idx="5">
                  <c:v>Security Center</c:v>
                </c:pt>
                <c:pt idx="6">
                  <c:v>SQL</c:v>
                </c:pt>
                <c:pt idx="7">
                  <c:v>Storage</c:v>
                </c:pt>
              </c:strCache>
            </c:strRef>
          </c:cat>
          <c:val>
            <c:numRef>
              <c:f>('Summary-Table'!$F$6,'Summary-Table'!$F$11,'Summary-Table'!$F$16,'Summary-Table'!$F$20,'Summary-Table'!$F$21,'Summary-Table'!$F$30,'Summary-Table'!$F$33,'Summary-Table'!$F$36)</c:f>
              <c:numCache>
                <c:formatCode>General</c:formatCode>
                <c:ptCount val="8"/>
                <c:pt idx="0">
                  <c:v>16</c:v>
                </c:pt>
                <c:pt idx="1">
                  <c:v>15</c:v>
                </c:pt>
                <c:pt idx="2">
                  <c:v>38</c:v>
                </c:pt>
                <c:pt idx="3">
                  <c:v>15</c:v>
                </c:pt>
                <c:pt idx="4">
                  <c:v>19</c:v>
                </c:pt>
                <c:pt idx="5">
                  <c:v>39</c:v>
                </c:pt>
                <c:pt idx="6">
                  <c:v>17</c:v>
                </c:pt>
                <c:pt idx="7">
                  <c:v>10</c:v>
                </c:pt>
              </c:numCache>
            </c:numRef>
          </c:val>
          <c:extLst>
            <c:ext xmlns:c16="http://schemas.microsoft.com/office/drawing/2014/chart" uri="{C3380CC4-5D6E-409C-BE32-E72D297353CC}">
              <c16:uniqueId val="{00000010-54F1-43AF-98BE-65A4073AAFE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1915879265091864"/>
          <c:y val="0.74479002624671919"/>
          <c:w val="0.69501574803149602"/>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Azure</a:t>
            </a:r>
            <a:r>
              <a:rPr lang="en-US" baseline="0"/>
              <a:t> Policies by Category </a:t>
            </a:r>
            <a:r>
              <a:rPr lang="en-US" sz="1100" i="1" baseline="0"/>
              <a:t>(&gt;5/Category)</a:t>
            </a:r>
            <a:endParaRPr lang="en-US" sz="1100" i="1"/>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105F-4F7A-8AA3-7FF8516799B7}"/>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105F-4F7A-8AA3-7FF8516799B7}"/>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105F-4F7A-8AA3-7FF8516799B7}"/>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105F-4F7A-8AA3-7FF8516799B7}"/>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105F-4F7A-8AA3-7FF8516799B7}"/>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105F-4F7A-8AA3-7FF8516799B7}"/>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1-105F-4F7A-8AA3-7FF8516799B7}"/>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17-105F-4F7A-8AA3-7FF8516799B7}"/>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0-105F-4F7A-8AA3-7FF8516799B7}"/>
              </c:ext>
            </c:extLst>
          </c:dPt>
          <c:dLbls>
            <c:dLbl>
              <c:idx val="0"/>
              <c:tx>
                <c:rich>
                  <a:bodyPr/>
                  <a:lstStyle/>
                  <a:p>
                    <a:r>
                      <a:rPr lang="en-US">
                        <a:solidFill>
                          <a:schemeClr val="bg1"/>
                        </a:solidFill>
                      </a:rPr>
                      <a:t>17%</a:t>
                    </a:r>
                  </a:p>
                </c:rich>
              </c:tx>
              <c:dLblPos val="in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5F-4F7A-8AA3-7FF8516799B7}"/>
                </c:ext>
              </c:extLst>
            </c:dLbl>
            <c:dLbl>
              <c:idx val="1"/>
              <c:layout>
                <c:manualLayout>
                  <c:x val="7.3664825046040518E-3"/>
                  <c:y val="-3.1152647975077881E-3"/>
                </c:manualLayout>
              </c:layout>
              <c:tx>
                <c:rich>
                  <a:bodyPr/>
                  <a:lstStyle/>
                  <a:p>
                    <a:fld id="{4F53B284-CE78-4BC5-A05D-80E577F9F12D}" type="VALUE">
                      <a:rPr lang="en-US">
                        <a:solidFill>
                          <a:schemeClr val="bg1"/>
                        </a:solidFill>
                      </a:rPr>
                      <a:pPr/>
                      <a:t>[VALUE]</a:t>
                    </a:fld>
                    <a:r>
                      <a:rPr lang="en-US">
                        <a:solidFill>
                          <a:schemeClr val="bg1"/>
                        </a:solidFill>
                      </a:rPr>
                      <a:t>%</a:t>
                    </a:r>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05F-4F7A-8AA3-7FF8516799B7}"/>
                </c:ext>
              </c:extLst>
            </c:dLbl>
            <c:dLbl>
              <c:idx val="2"/>
              <c:tx>
                <c:rich>
                  <a:bodyPr/>
                  <a:lstStyle/>
                  <a:p>
                    <a:r>
                      <a:rPr lang="en-US" baseline="0">
                        <a:solidFill>
                          <a:schemeClr val="bg1"/>
                        </a:solidFill>
                      </a:rPr>
                      <a:t>16</a:t>
                    </a:r>
                    <a:endParaRPr lang="en-US">
                      <a:solidFill>
                        <a:schemeClr val="bg1"/>
                      </a:solidFill>
                    </a:endParaRPr>
                  </a:p>
                </c:rich>
              </c:tx>
              <c:dLblPos val="in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5F-4F7A-8AA3-7FF8516799B7}"/>
                </c:ext>
              </c:extLst>
            </c:dLbl>
            <c:dLbl>
              <c:idx val="3"/>
              <c:layout>
                <c:manualLayout>
                  <c:x val="-9.2081031307550652E-3"/>
                  <c:y val="-4.361370716510915E-2"/>
                </c:manualLayout>
              </c:layout>
              <c:tx>
                <c:rich>
                  <a:bodyPr/>
                  <a:lstStyle/>
                  <a:p>
                    <a:fld id="{4C60ACDD-4FE7-4CBA-89B9-2C6BBACD5693}" type="VALUE">
                      <a:rPr lang="en-US">
                        <a:solidFill>
                          <a:schemeClr val="bg1"/>
                        </a:solidFill>
                      </a:rPr>
                      <a:pPr/>
                      <a:t>[VALUE]</a:t>
                    </a:fld>
                    <a:r>
                      <a:rPr lang="en-US">
                        <a:solidFill>
                          <a:schemeClr val="bg1"/>
                        </a:solidFill>
                      </a:rPr>
                      <a:t>%</a:t>
                    </a:r>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05F-4F7A-8AA3-7FF8516799B7}"/>
                </c:ext>
              </c:extLst>
            </c:dLbl>
            <c:dLbl>
              <c:idx val="4"/>
              <c:layout>
                <c:manualLayout>
                  <c:x val="-7.3664825046040518E-3"/>
                  <c:y val="-4.9844236760124727E-2"/>
                </c:manualLayout>
              </c:layout>
              <c:tx>
                <c:rich>
                  <a:bodyPr/>
                  <a:lstStyle/>
                  <a:p>
                    <a:r>
                      <a:rPr lang="en-US">
                        <a:solidFill>
                          <a:schemeClr val="bg1"/>
                        </a:solidFill>
                      </a:rPr>
                      <a:t>16%</a:t>
                    </a:r>
                  </a:p>
                </c:rich>
              </c:tx>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05F-4F7A-8AA3-7FF8516799B7}"/>
                </c:ext>
              </c:extLst>
            </c:dLbl>
            <c:dLbl>
              <c:idx val="5"/>
              <c:layout>
                <c:manualLayout>
                  <c:x val="5.70902394106814E-2"/>
                  <c:y val="-0.14641744548286617"/>
                </c:manualLayout>
              </c:layout>
              <c:tx>
                <c:rich>
                  <a:bodyPr/>
                  <a:lstStyle/>
                  <a:p>
                    <a:fld id="{61338433-8184-414B-B561-0A5CFFB2AE0F}" type="VALUE">
                      <a:rPr lang="en-US">
                        <a:solidFill>
                          <a:schemeClr val="bg1"/>
                        </a:solidFill>
                      </a:rPr>
                      <a:pPr/>
                      <a:t>[VALUE]</a:t>
                    </a:fld>
                    <a:r>
                      <a:rPr lang="en-US">
                        <a:solidFill>
                          <a:schemeClr val="bg1"/>
                        </a:solidFill>
                      </a:rPr>
                      <a:t>%</a:t>
                    </a:r>
                  </a:p>
                </c:rich>
              </c:tx>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105F-4F7A-8AA3-7FF8516799B7}"/>
                </c:ext>
              </c:extLst>
            </c:dLbl>
            <c:dLbl>
              <c:idx val="6"/>
              <c:tx>
                <c:rich>
                  <a:bodyPr/>
                  <a:lstStyle/>
                  <a:p>
                    <a:r>
                      <a:rPr lang="en-US">
                        <a:solidFill>
                          <a:schemeClr val="bg1"/>
                        </a:solidFill>
                      </a:rPr>
                      <a:t>39%</a:t>
                    </a:r>
                  </a:p>
                </c:rich>
              </c:tx>
              <c:dLblPos val="in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05F-4F7A-8AA3-7FF8516799B7}"/>
                </c:ext>
              </c:extLst>
            </c:dLbl>
            <c:dLbl>
              <c:idx val="8"/>
              <c:layout>
                <c:manualLayout>
                  <c:x val="2.7624309392265192E-2"/>
                  <c:y val="0.10903426791277258"/>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0-105F-4F7A-8AA3-7FF8516799B7}"/>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'Summary-Table'!$A$2:$A$37</c15:sqref>
                  </c15:fullRef>
                </c:ext>
              </c:extLst>
              <c:f>('Summary-Table'!$A$6:$A$9,'Summary-Table'!$A$11:$A$16,'Summary-Table'!$A$20:$A$27,'Summary-Table'!$A$30,'Summary-Table'!$A$33:$A$36)</c:f>
              <c:strCache>
                <c:ptCount val="9"/>
                <c:pt idx="0">
                  <c:v>Compute</c:v>
                </c:pt>
                <c:pt idx="1">
                  <c:v>Data Lake</c:v>
                </c:pt>
                <c:pt idx="2">
                  <c:v>General</c:v>
                </c:pt>
                <c:pt idx="3">
                  <c:v>Guest Configuration</c:v>
                </c:pt>
                <c:pt idx="4">
                  <c:v>Monitoring</c:v>
                </c:pt>
                <c:pt idx="5">
                  <c:v>Network</c:v>
                </c:pt>
                <c:pt idx="6">
                  <c:v>Security Center</c:v>
                </c:pt>
                <c:pt idx="7">
                  <c:v>SQL</c:v>
                </c:pt>
                <c:pt idx="8">
                  <c:v>Storage</c:v>
                </c:pt>
              </c:strCache>
            </c:strRef>
          </c:cat>
          <c:val>
            <c:numRef>
              <c:extLst>
                <c:ext xmlns:c15="http://schemas.microsoft.com/office/drawing/2012/chart" uri="{02D57815-91ED-43cb-92C2-25804820EDAC}">
                  <c15:fullRef>
                    <c15:sqref>'Summary-Table'!$F$2:$F$37</c15:sqref>
                  </c15:fullRef>
                </c:ext>
              </c:extLst>
              <c:f>('Summary-Table'!$F$6:$F$9,'Summary-Table'!$F$11:$F$16,'Summary-Table'!$F$20:$F$27,'Summary-Table'!$F$30,'Summary-Table'!$F$33:$F$36)</c:f>
              <c:numCache>
                <c:formatCode>General</c:formatCode>
                <c:ptCount val="9"/>
                <c:pt idx="0">
                  <c:v>16</c:v>
                </c:pt>
                <c:pt idx="1">
                  <c:v>4</c:v>
                </c:pt>
                <c:pt idx="2">
                  <c:v>15</c:v>
                </c:pt>
                <c:pt idx="3">
                  <c:v>38</c:v>
                </c:pt>
                <c:pt idx="4">
                  <c:v>15</c:v>
                </c:pt>
                <c:pt idx="5">
                  <c:v>19</c:v>
                </c:pt>
                <c:pt idx="6">
                  <c:v>39</c:v>
                </c:pt>
                <c:pt idx="7">
                  <c:v>17</c:v>
                </c:pt>
                <c:pt idx="8">
                  <c:v>10</c:v>
                </c:pt>
              </c:numCache>
            </c:numRef>
          </c:val>
          <c:extLst>
            <c:ext xmlns:c15="http://schemas.microsoft.com/office/drawing/2012/chart" uri="{02D57815-91ED-43cb-92C2-25804820EDAC}">
              <c15:categoryFilterExceptions>
                <c15:categoryFilterException>
                  <c15:sqref>'Summary-Table'!$F$28</c15:sqref>
                  <c15:spPr xmlns:c15="http://schemas.microsoft.com/office/drawing/2012/chart">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15:spPr>
                  <c15:bubble3D val="0"/>
                  <c15:dLbl>
                    <c:idx val="5"/>
                    <c:layout>
                      <c:manualLayout>
                        <c:x val="3.4990791896869176E-2"/>
                        <c:y val="0.11214953271028034"/>
                      </c:manualLayout>
                    </c:layout>
                    <c:tx>
                      <c:rich>
                        <a:bodyPr/>
                        <a:lstStyle/>
                        <a:p>
                          <a:fld id="{A7985320-E05D-4187-99B8-C20DF897A9CE}" type="VALUE">
                            <a:rPr lang="en-US">
                              <a:solidFill>
                                <a:schemeClr val="bg1"/>
                              </a:solidFill>
                            </a:rPr>
                            <a:pPr/>
                            <a:t>[VALUE]</a:t>
                          </a:fld>
                          <a:r>
                            <a:rPr lang="en-US">
                              <a:solidFill>
                                <a:schemeClr val="bg1"/>
                              </a:solidFill>
                            </a:rPr>
                            <a:t>%</a:t>
                          </a:r>
                        </a:p>
                      </c:rich>
                    </c:tx>
                    <c:dLblPos val="bestFit"/>
                    <c:showLegendKey val="0"/>
                    <c:showVal val="1"/>
                    <c:showCatName val="0"/>
                    <c:showSerName val="0"/>
                    <c:showPercent val="1"/>
                    <c:showBubbleSize val="0"/>
                    <c:extLst>
                      <c:ext uri="{CE6537A1-D6FC-4f65-9D91-7224C49458BB}">
                        <c15:dlblFieldTable/>
                        <c15:showDataLabelsRange val="0"/>
                      </c:ext>
                      <c:ext xmlns:c16="http://schemas.microsoft.com/office/drawing/2014/chart" uri="{C3380CC4-5D6E-409C-BE32-E72D297353CC}">
                        <c16:uniqueId val="{0000000D-105F-4F7A-8AA3-7FF8516799B7}"/>
                      </c:ext>
                    </c:extLst>
                  </c15:dLbl>
                </c15:categoryFilterException>
              </c15:categoryFilterExceptions>
            </c:ext>
            <c:ext xmlns:c16="http://schemas.microsoft.com/office/drawing/2014/chart" uri="{C3380CC4-5D6E-409C-BE32-E72D297353CC}">
              <c16:uniqueId val="{0000001E-105F-4F7A-8AA3-7FF8516799B7}"/>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152400</xdr:rowOff>
    </xdr:from>
    <xdr:to>
      <xdr:col>9</xdr:col>
      <xdr:colOff>304800</xdr:colOff>
      <xdr:row>24</xdr:row>
      <xdr:rowOff>0</xdr:rowOff>
    </xdr:to>
    <xdr:graphicFrame macro="">
      <xdr:nvGraphicFramePr>
        <xdr:cNvPr id="2" name="Chart 1">
          <a:extLst>
            <a:ext uri="{FF2B5EF4-FFF2-40B4-BE49-F238E27FC236}">
              <a16:creationId xmlns:a16="http://schemas.microsoft.com/office/drawing/2014/main" id="{E27EF2A7-0EF2-4248-98F2-FA574D296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25</xdr:row>
      <xdr:rowOff>0</xdr:rowOff>
    </xdr:from>
    <xdr:to>
      <xdr:col>9</xdr:col>
      <xdr:colOff>590550</xdr:colOff>
      <xdr:row>37</xdr:row>
      <xdr:rowOff>180975</xdr:rowOff>
    </xdr:to>
    <xdr:graphicFrame macro="">
      <xdr:nvGraphicFramePr>
        <xdr:cNvPr id="3" name="Chart 2">
          <a:extLst>
            <a:ext uri="{FF2B5EF4-FFF2-40B4-BE49-F238E27FC236}">
              <a16:creationId xmlns:a16="http://schemas.microsoft.com/office/drawing/2014/main" id="{39617354-CDD3-485C-ADF4-72BDFBAF0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600075</xdr:colOff>
      <xdr:row>39</xdr:row>
      <xdr:rowOff>28575</xdr:rowOff>
    </xdr:from>
    <xdr:to>
      <xdr:col>13</xdr:col>
      <xdr:colOff>180975</xdr:colOff>
      <xdr:row>60</xdr:row>
      <xdr:rowOff>104775</xdr:rowOff>
    </xdr:to>
    <xdr:graphicFrame macro="">
      <xdr:nvGraphicFramePr>
        <xdr:cNvPr id="4" name="Chart 3">
          <a:extLst>
            <a:ext uri="{FF2B5EF4-FFF2-40B4-BE49-F238E27FC236}">
              <a16:creationId xmlns:a16="http://schemas.microsoft.com/office/drawing/2014/main" id="{AAE01FDF-B70F-4010-9761-2E0588F6C1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1008BD5-A13A-4D74-84E4-6A5C1D29C32B}" name="AppService" displayName="AppService" ref="A1:H2" totalsRowShown="0" headerRowDxfId="154" headerRowBorderDxfId="153" tableBorderDxfId="152">
  <autoFilter ref="A1:H2" xr:uid="{0E4A5C16-5095-437E-AB5D-BB2F93DC54D7}"/>
  <tableColumns count="8">
    <tableColumn id="1" xr3:uid="{A819E650-6FE9-4B12-ADBA-C4C93CDF8E8A}" name="Category"/>
    <tableColumn id="2" xr3:uid="{AFA2CE28-30A8-4F6B-ABE6-6F7A786660A6}" name="Sub-category"/>
    <tableColumn id="3" xr3:uid="{A672B365-808E-472C-BA06-2FD8B47B6D54}" name="Preview" dataDxfId="151"/>
    <tableColumn id="4" xr3:uid="{52046B91-CDAA-49CE-AE29-7674A793C46A}" name="Azure Docs" dataDxfId="150"/>
    <tableColumn id="5" xr3:uid="{FDBF2A4E-F0A3-4FB1-A1F7-2114D028BB11}" name="Azure Portal (Built-in)"/>
    <tableColumn id="6" xr3:uid="{86F39D54-918C-47FD-87A6-221B3434F4CE}" name="Policy"/>
    <tableColumn id="7" xr3:uid="{A7FB287D-4A8E-4503-925D-6425C870E8B9}" name="Description"/>
    <tableColumn id="8" xr3:uid="{13E7A30B-99B4-46F9-9C33-F37B415E8A9D}" name="Additional Links"/>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6BB8333-2F39-44C3-9367-BCAE8C3AB3B3}" name="IofT" displayName="IofT" ref="A1:H2" totalsRowShown="0" headerRowDxfId="98" headerRowBorderDxfId="97" tableBorderDxfId="96">
  <autoFilter ref="A1:H2" xr:uid="{416E00B6-0376-475F-9C8F-1D7F8042A94C}"/>
  <tableColumns count="8">
    <tableColumn id="1" xr3:uid="{42BC3D49-369C-4E97-9C4E-679E5496C782}" name="Category"/>
    <tableColumn id="2" xr3:uid="{EA77ACD3-561C-4BD7-8A73-4C75DB758835}" name="Sub-category"/>
    <tableColumn id="3" xr3:uid="{A1BD217B-D89B-4846-8723-7013E2A27E74}" name="Preview"/>
    <tableColumn id="4" xr3:uid="{837066DF-BB26-4681-869E-7C9FDA72EC49}" name="Azure Docs"/>
    <tableColumn id="5" xr3:uid="{C4E0521A-8BEE-4EF3-9EA1-CC265DFDC94B}" name="Azure Portal (Built-in)"/>
    <tableColumn id="6" xr3:uid="{1E5D73EF-01CF-4CA9-B1C8-8EFFE242DA85}" name="Policy"/>
    <tableColumn id="7" xr3:uid="{FC4BE0F1-DA98-418B-A57B-E4F2C8AD6E04}" name="Description"/>
    <tableColumn id="8" xr3:uid="{24FF87E8-384F-42E6-9A68-4080CF87234F}" name="Additional Link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874BBA-20EB-4CCE-95A1-4147BAB120B6}" name="KeyVault" displayName="KeyVault" ref="A1:H3" totalsRowShown="0" headerRowDxfId="95" headerRowBorderDxfId="94" tableBorderDxfId="93">
  <autoFilter ref="A1:H3" xr:uid="{F0B57196-BD77-4509-A9BE-0B89C2116525}"/>
  <tableColumns count="8">
    <tableColumn id="1" xr3:uid="{E334C50C-C9D1-4ED3-BBB0-8389800278A4}" name="Category"/>
    <tableColumn id="2" xr3:uid="{3C0095C2-FF03-4136-8734-E5E063B9F55B}" name="Sub-category"/>
    <tableColumn id="3" xr3:uid="{9502F62D-FE10-4D58-8B5E-759858ED7650}" name="Preview" dataDxfId="92"/>
    <tableColumn id="4" xr3:uid="{ECB22F4C-6865-460F-8318-DA4AE455AAE3}" name="Azure Docs" dataDxfId="91"/>
    <tableColumn id="5" xr3:uid="{BBEA7195-99FB-4FA7-95D0-0D5230D74562}" name="Azure Portal (Built-in)" dataDxfId="90"/>
    <tableColumn id="6" xr3:uid="{55AFCCCF-A09B-44AA-A245-68497304CFF7}" name="Policy"/>
    <tableColumn id="7" xr3:uid="{DB3C9B25-94A3-40CB-8D0A-383A378E26F1}" name="Description" dataDxfId="89"/>
    <tableColumn id="8" xr3:uid="{BCBA939A-AF82-4D4E-A4B2-B9792757AC86}" name="Additional Link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0E18D9D-70A5-4078-9519-AE933593A8AC}" name="LogicApps" displayName="LogicApps" ref="B1:I2" totalsRowShown="0" headerRowDxfId="88" headerRowBorderDxfId="87" tableBorderDxfId="86">
  <autoFilter ref="B1:I2" xr:uid="{3AD5ACC8-EA81-4611-97F7-FA3457B36510}"/>
  <tableColumns count="8">
    <tableColumn id="1" xr3:uid="{D0990131-A306-4B40-BADE-AAF5E9DB7B3B}" name="Category"/>
    <tableColumn id="2" xr3:uid="{1695EB24-B698-4CD6-ABF1-02367443EDD3}" name="Sub-category"/>
    <tableColumn id="3" xr3:uid="{C77FC62B-BD8E-44F6-B35A-8289B7C04350}" name="Preview" dataDxfId="85"/>
    <tableColumn id="4" xr3:uid="{B519B4CD-37AA-4896-B117-7428CDE3EA56}" name="Azure Docs" dataDxfId="84"/>
    <tableColumn id="5" xr3:uid="{E31AEC09-B25A-433A-A4D5-CB983CF2BF86}" name="Azure Portal (Built-in)" dataDxfId="83"/>
    <tableColumn id="6" xr3:uid="{D89ACE82-D516-4F82-9285-B15F61118829}" name="Policy"/>
    <tableColumn id="7" xr3:uid="{C36D3B55-0BBC-4C64-BDAB-4372FB578F80}" name="Description" dataDxfId="82"/>
    <tableColumn id="8" xr3:uid="{14ED8FBC-6A3B-4F0C-8733-1F5810224064}" name="Additional Link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BAB260C-1B07-493A-8F79-12BAFA15D969}" name="Monitoring" displayName="Monitoring" ref="A1:H16" totalsRowShown="0" headerRowDxfId="81" headerRowBorderDxfId="80" tableBorderDxfId="79">
  <autoFilter ref="A1:H16" xr:uid="{C9653CD1-F89F-435B-8E27-5F75EF35536F}"/>
  <tableColumns count="8">
    <tableColumn id="1" xr3:uid="{4C0F8DCF-92E0-4F85-BD7A-0935CF569966}" name="Category"/>
    <tableColumn id="2" xr3:uid="{65C10033-240B-429E-8E84-E3E3F18645E3}" name="Sub-category"/>
    <tableColumn id="3" xr3:uid="{1993D8D1-9293-4A9C-8363-CCEC0B6AC45F}" name="Preview" dataDxfId="78" totalsRowDxfId="77"/>
    <tableColumn id="4" xr3:uid="{26748D3A-18E1-4A87-A258-B537F1E3496D}" name="Azure Docs" dataDxfId="76" totalsRowDxfId="75"/>
    <tableColumn id="5" xr3:uid="{639CC2D4-46D3-4444-8898-AB0930A809CB}" name="Azure Portal (Built-in)" dataDxfId="74" totalsRowDxfId="73"/>
    <tableColumn id="6" xr3:uid="{B8BF3B72-12FA-40F4-BA39-D300AD65B4B9}" name="Policy" dataDxfId="72" totalsRowDxfId="71"/>
    <tableColumn id="7" xr3:uid="{B3768D9B-C958-4C71-A15B-EAD33E6CC1B6}" name="Description" dataDxfId="70" totalsRowDxfId="69"/>
    <tableColumn id="8" xr3:uid="{64C50A40-74F4-44E3-BC00-4CB330E6F49F}" name="Additional Links"/>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7FA8684-A33D-4C7D-9B22-7A6F82BBBB5F}" name="Network" displayName="Network" ref="A1:H20" totalsRowShown="0" headerRowDxfId="68" headerRowBorderDxfId="67" tableBorderDxfId="66">
  <autoFilter ref="A1:H20" xr:uid="{1CB8D538-C9B8-4956-83B2-DBFA587B3D17}"/>
  <tableColumns count="8">
    <tableColumn id="1" xr3:uid="{ACB7E8B2-4D4B-4F69-A36E-4340F67CD8DD}" name="Category"/>
    <tableColumn id="2" xr3:uid="{BA15718A-8C45-4CBA-99D2-1E249B4F2E91}" name="Sub-category"/>
    <tableColumn id="3" xr3:uid="{9DDFC0EB-DA7F-4360-B11C-4C10BBF3A7E2}" name="Preview" dataDxfId="65"/>
    <tableColumn id="4" xr3:uid="{7EA0227C-B851-416D-8AD3-02609035901C}" name="Azure Docs" dataDxfId="64"/>
    <tableColumn id="5" xr3:uid="{ACD14CA8-F83A-437E-A28D-7C6CD7EB4FB1}" name="Azure Portal (Built-in)" dataDxfId="63"/>
    <tableColumn id="6" xr3:uid="{B5403CA3-8872-41FE-A003-CE521F1C6DA3}" name="Policy"/>
    <tableColumn id="7" xr3:uid="{8ECDCF6E-240E-411F-9CA6-B8FCA25D76E4}" name="Description" dataDxfId="62"/>
    <tableColumn id="8" xr3:uid="{E74DE623-186A-45B5-9726-542DB1E315BE}" name="Additional Links"/>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6A40844-3EA0-414D-AE9A-6F59EDF36B6E}" name="RegulatoryCompliance" displayName="RegulatoryCompliance" ref="A1:H2" totalsRowShown="0" headerRowDxfId="61" headerRowBorderDxfId="60" tableBorderDxfId="59">
  <autoFilter ref="A1:H2" xr:uid="{7F53F359-497E-4B10-9AEF-0CAB5220593C}"/>
  <tableColumns count="8">
    <tableColumn id="1" xr3:uid="{DD004F1F-0681-4C3A-B01D-E8E914FCD3F4}" name="Category"/>
    <tableColumn id="2" xr3:uid="{2A1B220E-D70C-4AA9-8A8D-75A121AF641E}" name="Sub-category"/>
    <tableColumn id="3" xr3:uid="{B9F3CFA4-BF38-472A-B3C7-E445A333D244}" name="Preview" dataDxfId="58"/>
    <tableColumn id="4" xr3:uid="{439DBE2B-93C9-4712-BC42-E180376146B1}" name="Azure Docs" dataDxfId="57"/>
    <tableColumn id="5" xr3:uid="{16F04484-2743-44BD-B37D-CA986E2BEA90}" name="Azure Portal (Built-in)" dataDxfId="56"/>
    <tableColumn id="6" xr3:uid="{25C23125-330B-4795-B6A7-16EB51FEC7EF}" name="Policy"/>
    <tableColumn id="7" xr3:uid="{C7B51AAA-3C8A-4885-BEDB-2EB968C8F68C}" name="Description"/>
    <tableColumn id="8" xr3:uid="{D49CA9CF-A1D3-4AB9-A72A-946F4FAF6C4D}" name="Additional Links"/>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862B275-01F4-4142-853E-11CD16D1F93B}" name="Search" displayName="Search" ref="A1:H2" totalsRowShown="0" headerRowDxfId="55" headerRowBorderDxfId="54" tableBorderDxfId="53">
  <autoFilter ref="A1:H2" xr:uid="{B5AEB9C1-7D0C-4D9D-BDC8-C37DC55A51A4}"/>
  <tableColumns count="8">
    <tableColumn id="1" xr3:uid="{EF8D2097-1F2F-4EEB-A50D-D669A09DF314}" name="Category"/>
    <tableColumn id="2" xr3:uid="{BB88D681-E931-4FD6-B52B-9F1FC9D3AF40}" name="Sub-category"/>
    <tableColumn id="3" xr3:uid="{F62154C2-A678-48AC-BB4D-DAFDFBA04EB9}" name="Preview" dataDxfId="52"/>
    <tableColumn id="4" xr3:uid="{1407C1CE-3083-46B5-81B8-AE3995A28D4D}" name="Azure Docs" dataDxfId="51"/>
    <tableColumn id="5" xr3:uid="{17B5F5EA-2D98-4EC5-A9D8-AC638D266EFC}" name="Azure Portal (Built-in)" dataDxfId="50"/>
    <tableColumn id="6" xr3:uid="{14664548-386B-42CA-851D-D94FB7AE4D9E}" name="Policy"/>
    <tableColumn id="7" xr3:uid="{35618841-8BAB-4B19-BFCB-AD43C4158CE3}" name="Description"/>
    <tableColumn id="8" xr3:uid="{8B5C6AE4-123E-4222-A4A8-5E4CDE20D609}" name="Additional Links"/>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58BCC3C-66D0-4636-9178-9988846132DD}" name="securityCenter" displayName="securityCenter" ref="A1:H40" totalsRowShown="0" headerRowDxfId="49" headerRowBorderDxfId="48" tableBorderDxfId="47">
  <autoFilter ref="A1:H40" xr:uid="{CF583BAA-8029-49CF-AB04-EEA8D91A9AE9}"/>
  <tableColumns count="8">
    <tableColumn id="1" xr3:uid="{7DC8AA4F-A78A-41BE-B3BF-9BA7BD68357E}" name="Category"/>
    <tableColumn id="2" xr3:uid="{30EDD422-2549-423E-8800-0956CC231B47}" name="Sub-category"/>
    <tableColumn id="3" xr3:uid="{BC49DBBE-1A8F-4CEE-9FEF-EC3F826524AF}" name="Preview" dataDxfId="46"/>
    <tableColumn id="4" xr3:uid="{DEB9F817-0DE3-474E-9EA5-050C92031D44}" name="Azure Docs" dataDxfId="45"/>
    <tableColumn id="5" xr3:uid="{6B444368-91F2-4475-AF90-7AC12EEF8CE9}" name="Azure Portal (Built-in)" dataDxfId="44"/>
    <tableColumn id="6" xr3:uid="{9682D568-D172-4B19-A628-E194FAD47664}" name="Policy" dataDxfId="43"/>
    <tableColumn id="7" xr3:uid="{5125E4CC-A949-4083-840D-BA9A6823F2F0}" name="Description" dataDxfId="42"/>
    <tableColumn id="8" xr3:uid="{DE5E8C51-55D2-4CD7-B8A1-AA223CA3EC6A}" name="Additional Link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E743AD-B16B-4219-B463-4C06B344A258}" name="ServiceBus" displayName="ServiceBus" ref="A1:H3" totalsRowShown="0" headerRowDxfId="41" headerRowBorderDxfId="40" tableBorderDxfId="39">
  <autoFilter ref="A1:H3" xr:uid="{A40CF50F-9EBE-47FA-B302-F102B66CB60D}"/>
  <tableColumns count="8">
    <tableColumn id="1" xr3:uid="{BA717423-BDF3-4E00-AB3B-3E6066E8A437}" name="Category"/>
    <tableColumn id="2" xr3:uid="{B3FD23A1-E2EC-47CF-8F36-1C8BEB8A2160}" name="Sub-category"/>
    <tableColumn id="3" xr3:uid="{22896454-F410-4809-9DFF-FF7EC0CD2767}" name="Preview" dataDxfId="38"/>
    <tableColumn id="4" xr3:uid="{C2A483C8-CC3C-4CBF-B9FA-D793EC2C9CB9}" name="Azure Docs" dataDxfId="37"/>
    <tableColumn id="5" xr3:uid="{212B2C7B-4847-43F4-B447-8EC3CA61AAC1}" name="Azure Portal (Built-in)" dataDxfId="36"/>
    <tableColumn id="6" xr3:uid="{7EB38A93-AEF9-4F61-9AF0-5501148FD46B}" name="Policy"/>
    <tableColumn id="7" xr3:uid="{1A473B93-150A-4B16-816A-18FF06F50C57}" name="Description"/>
    <tableColumn id="8" xr3:uid="{F09B74E9-9C27-4E8C-B2C6-37ECA3C4B254}" name="Additional Links"/>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BA94BE-C656-4492-9791-EC62F5C5216A}" name="ServiceFabric" displayName="ServiceFabric" ref="A1:H3" totalsRowShown="0" headerRowDxfId="35" headerRowBorderDxfId="34" tableBorderDxfId="33">
  <autoFilter ref="A1:H3" xr:uid="{DDF09863-EFB4-4D67-85CF-8059F90C1960}"/>
  <tableColumns count="8">
    <tableColumn id="1" xr3:uid="{2F0A6F5E-C282-45FA-88D2-64EB8E7B5A8D}" name="Category"/>
    <tableColumn id="2" xr3:uid="{67765434-CD10-47A0-919E-10339787034E}" name="Sub-category"/>
    <tableColumn id="3" xr3:uid="{CA330F63-3BF8-4B74-A8B1-E92F07390ED7}" name="Preview" dataDxfId="32"/>
    <tableColumn id="4" xr3:uid="{0DA1BA77-5316-4D02-BA66-57A22DEFF0BF}" name="Azure Docs" dataDxfId="31"/>
    <tableColumn id="5" xr3:uid="{FF2B70FB-D8D0-403D-95AA-2FCA92B75CF7}" name="Azure Portal (Built-in)" dataDxfId="30"/>
    <tableColumn id="6" xr3:uid="{0322D865-1D66-4B04-8436-CC69E78650CB}" name="Policy" dataDxfId="29"/>
    <tableColumn id="7" xr3:uid="{7E2C5570-5AE8-4A63-AB65-29E3048F6DE6}" name="Description"/>
    <tableColumn id="8" xr3:uid="{592BD676-C9C8-41F3-AFED-DE8D5D08278C}" name="Additional Link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D83A280-A8F9-48F7-BA30-5515AE1CEC62}" name="Automation" displayName="Automation" ref="A1:H2" totalsRowShown="0" headerRowDxfId="149" headerRowBorderDxfId="148" tableBorderDxfId="147">
  <autoFilter ref="A1:H2" xr:uid="{ED9EB4AC-6645-4AC2-95DF-A536D98662A3}"/>
  <tableColumns count="8">
    <tableColumn id="1" xr3:uid="{522F2E92-7F42-4BE4-BD54-1BD2D7AD6069}" name="Category"/>
    <tableColumn id="2" xr3:uid="{772A0604-6FA6-4883-9B67-36010D3AC29F}" name="Sub-category" dataDxfId="146"/>
    <tableColumn id="3" xr3:uid="{6B3B8A72-E49C-42D4-8A1C-33CD60A0B031}" name="Preview"/>
    <tableColumn id="4" xr3:uid="{8697FEAE-EAAE-4E64-B54F-F2EA931C62BD}" name="Azure Docs"/>
    <tableColumn id="5" xr3:uid="{2E126272-D033-45F0-B18B-70AFC764E5F0}" name="Azure Portal (Built-in)"/>
    <tableColumn id="6" xr3:uid="{2F4D5ECC-E92C-41FC-AF15-6471802F1690}" name="Policy"/>
    <tableColumn id="7" xr3:uid="{645C358D-1FA1-4A6F-BE73-B38AB26623C9}" name="Description"/>
    <tableColumn id="8" xr3:uid="{1B6F6C19-5BC5-4970-881F-C50896217CD6}" name="Additional Links"/>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BA2F3B-F025-4536-A655-4CE36A407994}" name="SQL" displayName="SQL" ref="A1:H18" totalsRowShown="0" headerRowDxfId="28" headerRowBorderDxfId="27" tableBorderDxfId="26">
  <autoFilter ref="A1:H18" xr:uid="{EEDE4ACD-B688-492A-B63D-344A2B4A28CA}"/>
  <tableColumns count="8">
    <tableColumn id="1" xr3:uid="{B3E14AB4-75EC-4DD7-B30B-3FCC67A84119}" name="Category"/>
    <tableColumn id="2" xr3:uid="{49538B12-51A2-459D-A49E-0B84E8ADFE87}" name="Sub-category"/>
    <tableColumn id="3" xr3:uid="{A4A34C34-782E-435E-8695-AFD7383BBE32}" name="Preview" dataDxfId="25"/>
    <tableColumn id="4" xr3:uid="{EBE7B7D5-18C7-4599-BEE2-AFF44BB122B4}" name="Azure Docs" dataDxfId="24"/>
    <tableColumn id="5" xr3:uid="{22EC3DD9-8C95-4639-B1F7-664CABE1155B}" name="Azure Portal (Built-in)" dataDxfId="23"/>
    <tableColumn id="6" xr3:uid="{1CAB323E-7FD0-47B0-807E-C421541164D6}" name="Policy" dataDxfId="22"/>
    <tableColumn id="7" xr3:uid="{6ED380DF-ED64-4073-8FA9-37D4550ACC43}" name="Description" dataDxfId="21"/>
    <tableColumn id="8" xr3:uid="{0A3DD316-A7BE-4A1C-9868-9F28121C5D35}" name="Additional Links"/>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64EE5E-3BEF-4B81-A9AA-9F25F6FBF03A}" name="Storage" displayName="Storage" ref="A1:G11" totalsRowCount="1" headerRowDxfId="20" dataDxfId="19">
  <autoFilter ref="A1:G10" xr:uid="{8BABC719-9877-4C0B-9F9C-D8B1D8271212}"/>
  <tableColumns count="7">
    <tableColumn id="1" xr3:uid="{2CF751F2-F230-4C1C-ACEA-51569D86455C}" name="Category"/>
    <tableColumn id="2" xr3:uid="{ACBEE867-6A1C-4C0D-A239-896DA4969B8A}" name="Sub-category"/>
    <tableColumn id="3" xr3:uid="{868C0FD8-3167-4DD7-81E3-89119871077B}" name="Preview" totalsRowLabel="No" dataDxfId="18" totalsRowDxfId="4"/>
    <tableColumn id="4" xr3:uid="{82167DEE-DEF4-41DD-9B22-D61EF38AAAA8}" name="Azure Docs" totalsRowLabel="No" dataDxfId="17" totalsRowDxfId="3"/>
    <tableColumn id="5" xr3:uid="{47F19676-C051-491B-80E5-49603157863C}" name="Azure Portal (Built-in)" totalsRowLabel="Yes" dataDxfId="16" totalsRowDxfId="2"/>
    <tableColumn id="6" xr3:uid="{C3C6C583-7122-4AF4-ADD6-57081D01B28D}" name="Policy" totalsRowLabel="Require blob encryption for storage accounts"/>
    <tableColumn id="7" xr3:uid="{E35318E7-74D1-4E52-9696-751543BECB75}" name="Description" totalsRowLabel="This policy ensures blob encryption for storage accounts is turned on. It only applies to Microsoft.Storage resource types, not other storage providers." dataDxfId="15" totalsRowDxfId="1"/>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E4D9F5D-CAD9-4E08-8D7B-4AC06D1A3593}" name="StreamAnalytics" displayName="StreamAnalytics" ref="A1:H2" totalsRowShown="0" headerRowDxfId="14" tableBorderDxfId="13">
  <autoFilter ref="A1:H2" xr:uid="{592DE9A8-0323-49B5-9DEB-31DCB09966A3}"/>
  <tableColumns count="8">
    <tableColumn id="1" xr3:uid="{F5617540-7727-4B78-9A2B-53C459730CC5}" name="Category" dataDxfId="12"/>
    <tableColumn id="2" xr3:uid="{ED5FB0FA-EDBB-4B7D-B508-005BC9BB3B3D}" name="Sub-category" dataDxfId="11"/>
    <tableColumn id="3" xr3:uid="{326A2F19-B022-48DA-8623-E1DED749AD9E}" name="Preview" dataDxfId="10"/>
    <tableColumn id="4" xr3:uid="{8B140F6F-9395-4C82-A1FD-383FB60AD9D7}" name="Azure Docs" dataDxfId="9"/>
    <tableColumn id="5" xr3:uid="{FA886646-0CFF-4773-80DF-50477DF771CF}" name="Azure Portal (Built-in)" dataDxfId="8"/>
    <tableColumn id="6" xr3:uid="{5FA5908C-0792-428F-913C-32A6E226D391}" name="Policy" dataDxfId="7"/>
    <tableColumn id="7" xr3:uid="{D8BE2249-2220-4DE5-A30C-165149F673D3}" name="Description" dataDxfId="6"/>
    <tableColumn id="8" xr3:uid="{DF01C542-CDA5-498F-8096-345E9C653E21}" name="Additional Links"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2944E67-B585-4770-BFD1-1F8365AE3D0F}" name="Batch" displayName="Batch" ref="A1:H3" totalsRowShown="0" headerRowDxfId="145" headerRowBorderDxfId="144" tableBorderDxfId="143">
  <autoFilter ref="A1:H3" xr:uid="{B104AFDF-4D2C-4A77-988B-B78CB29D94F7}"/>
  <tableColumns count="8">
    <tableColumn id="1" xr3:uid="{E5DC3E5A-864E-4FBE-8183-89A4DB9C7082}" name="Category"/>
    <tableColumn id="2" xr3:uid="{D1FE0E8D-9EEB-45AA-A03B-6011D4FDFF18}" name="Sub-category"/>
    <tableColumn id="3" xr3:uid="{95D8DAB3-0129-405B-B3D1-C7A9BFDB8015}" name="Preview" dataDxfId="142"/>
    <tableColumn id="4" xr3:uid="{C713C88D-6C00-4621-8C1D-41CD8A4B5D6B}" name="Azure Docs" dataDxfId="141"/>
    <tableColumn id="5" xr3:uid="{B1A0AC03-7117-4CEC-B8FA-44866C11E036}" name="Azure Portal (Built-in)"/>
    <tableColumn id="6" xr3:uid="{09B32693-5A82-4C93-833F-5F2DF8670D03}" name="Policy"/>
    <tableColumn id="7" xr3:uid="{D5CEB702-C528-447A-9762-93DC9F8DE01D}" name="Description"/>
    <tableColumn id="8" xr3:uid="{276486DF-CF36-4835-8572-B7E809C31D77}" name="Additional Link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EBF4571-F742-4CEB-9335-765AA56CF9CF}" name="Cache" displayName="Cache" ref="A1:H2" totalsRowShown="0" headerRowDxfId="140" headerRowBorderDxfId="139" tableBorderDxfId="138">
  <autoFilter ref="A1:H2" xr:uid="{15459251-1A1C-4B20-BA80-E2354EA7649A}"/>
  <tableColumns count="8">
    <tableColumn id="1" xr3:uid="{BFF0BA4F-A0FD-4AED-8895-9522949663D1}" name="Category"/>
    <tableColumn id="2" xr3:uid="{33AD704A-A1F8-492D-A5A6-CF2DC370198B}" name="Sub-category"/>
    <tableColumn id="3" xr3:uid="{154D0360-69B8-4A34-87F5-78EF7EEBA64E}" name="Preview"/>
    <tableColumn id="4" xr3:uid="{283B1F54-C767-4593-88F8-2A62765C11A1}" name="Azure Docs"/>
    <tableColumn id="5" xr3:uid="{70283813-1420-4DDF-83B3-0C945552F764}" name="Azure Portal (Built-in)"/>
    <tableColumn id="6" xr3:uid="{64CC0293-18A5-4531-AFF5-C3B0DD3D507D}" name="Policy"/>
    <tableColumn id="7" xr3:uid="{ADC0B929-0A0F-4E7B-A20D-3DE9E564BAD2}" name="Description"/>
    <tableColumn id="8" xr3:uid="{602984D7-1538-4807-8C33-F6D006563627}" name="Additional Link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7DAD700-0750-46F1-8399-404825CBE78E}" name="Compute" displayName="Compute" ref="A1:H17" totalsRowShown="0" headerRowDxfId="137" tableBorderDxfId="136">
  <autoFilter ref="A1:H17" xr:uid="{E4ADD837-BED9-4CBA-B150-16D83D1A5D36}"/>
  <tableColumns count="8">
    <tableColumn id="1" xr3:uid="{786F85FC-DCCE-4CCC-B7FA-0A5CF53217AD}" name="Category"/>
    <tableColumn id="2" xr3:uid="{686852E3-0DFC-4DCB-A6E7-8D9B9F6901DC}" name="Sub-category" totalsRowDxfId="135"/>
    <tableColumn id="3" xr3:uid="{6BF7BE74-3C31-414F-8A98-5EECE10BC45D}" name="Preview" totalsRowDxfId="134"/>
    <tableColumn id="4" xr3:uid="{065608CE-FAC6-44C5-BC53-4951C0CB6F68}" name="Azure Docs" totalsRowDxfId="133"/>
    <tableColumn id="5" xr3:uid="{AE7F7E20-A2C4-4BC7-8D2C-31637EECFD18}" name="Azure Portal (Built-in)" totalsRowDxfId="132"/>
    <tableColumn id="6" xr3:uid="{22077973-F602-481D-8519-BB4E5682E23C}" name="Policy"/>
    <tableColumn id="7" xr3:uid="{EA9CE70D-C8D0-408D-921B-03F2EDBEA71F}" name="Description" totalsRowDxfId="131"/>
    <tableColumn id="8" xr3:uid="{AA8B4101-7DFE-4444-9375-7757CED93625}" name="Additional Link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C305A4C-E90B-4659-8515-E3281D2ED95B}" name="DataLake" displayName="DataLake" ref="A1:H5" totalsRowShown="0" headerRowDxfId="130" headerRowBorderDxfId="129" tableBorderDxfId="128">
  <autoFilter ref="A1:H5" xr:uid="{B91BD6F3-4D92-4504-8FB7-2FBE487E5392}"/>
  <tableColumns count="8">
    <tableColumn id="1" xr3:uid="{BD3D4A73-20FB-4F5D-83E9-F90361DBA366}" name="Category"/>
    <tableColumn id="2" xr3:uid="{18342E53-30E3-428B-A947-DA515714D09C}" name="Sub-category"/>
    <tableColumn id="3" xr3:uid="{CB80CDE5-0665-476D-930B-CA3E43ABD449}" name="Preview"/>
    <tableColumn id="4" xr3:uid="{5CB6A0D4-054D-47A8-A707-C9F33C70B175}" name="Azure Docs"/>
    <tableColumn id="5" xr3:uid="{C87D955A-08DB-46DA-8B35-D8F9B7E9F015}" name="Azure Portal (Built-in)"/>
    <tableColumn id="6" xr3:uid="{EAC29C8F-D5C3-4CB2-A8DD-47F0E91D232B}" name="Policy"/>
    <tableColumn id="7" xr3:uid="{33EE4BF3-04B9-47FC-B2EC-AD04243836CC}" name="Description" dataDxfId="127"/>
    <tableColumn id="8" xr3:uid="{D1750458-26C8-48D3-90A8-F608E6F1B634}" name="Additional Link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226134B-B807-4453-92EA-0336F713CA19}" name="EventHub" displayName="EventHub" ref="A1:H4" totalsRowShown="0" headerRowDxfId="126" headerRowBorderDxfId="125" tableBorderDxfId="124">
  <autoFilter ref="A1:H4" xr:uid="{F0366F45-050D-443F-9787-0FC270BF6179}"/>
  <tableColumns count="8">
    <tableColumn id="1" xr3:uid="{C9C6736D-6D74-4784-9A1A-C6831A27A403}" name="Category"/>
    <tableColumn id="2" xr3:uid="{721975A5-7FBD-4338-9E24-3F5B1DC71DC4}" name="Sub-category"/>
    <tableColumn id="3" xr3:uid="{2C023FFF-BA95-4D99-AD26-5B79DB80D21E}" name="Preview" dataDxfId="123"/>
    <tableColumn id="4" xr3:uid="{DBC16577-AF0A-45A9-9B20-C67BF624F657}" name="Azure Docs" dataDxfId="122"/>
    <tableColumn id="5" xr3:uid="{CE867C1C-A756-4BFE-80FF-221571D92071}" name="Azure Portal (Built-in)" dataDxfId="121"/>
    <tableColumn id="6" xr3:uid="{847F33E4-289D-49E8-8137-829E766EEE97}" name="Policy"/>
    <tableColumn id="7" xr3:uid="{E9A61C7D-97C8-4FCF-AF77-A1A36F30E245}" name="Description" dataDxfId="120"/>
    <tableColumn id="8" xr3:uid="{AA1499B3-2C3F-4823-BF86-BE9E2051D108}" name="Additional Link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FE296A1-3D54-45B4-9CF9-7623708D62BA}" name="General" displayName="General" ref="A1:H16" totalsRowShown="0" headerRowDxfId="119" headerRowBorderDxfId="118" tableBorderDxfId="117">
  <autoFilter ref="A1:H16" xr:uid="{D80B825C-AD0D-41C4-9470-EA5BA28E3427}"/>
  <tableColumns count="8">
    <tableColumn id="1" xr3:uid="{639FEBDE-807D-4AD0-97E1-38CA283470D0}" name="Category"/>
    <tableColumn id="2" xr3:uid="{A89902FF-A2BA-4BD0-80D4-4A99E447BA26}" name="Sub-category"/>
    <tableColumn id="3" xr3:uid="{AA4ED9A5-5E2D-4594-847E-73419C8364D5}" name="Preview" dataDxfId="116"/>
    <tableColumn id="4" xr3:uid="{70D6F90B-FD77-4D37-9146-82290D9E5213}" name="Azure Docs" dataDxfId="115"/>
    <tableColumn id="5" xr3:uid="{41E9949C-5ADF-41EE-8E40-2CC93DB9C4C7}" name="Azure Portal (Built-in)" dataDxfId="114"/>
    <tableColumn id="6" xr3:uid="{9F140AAA-ED29-4243-B49D-592E461A59BD}" name="Policy"/>
    <tableColumn id="7" xr3:uid="{09FE2A98-253B-461E-A022-D1C353D986A8}" name="Description" dataDxfId="113"/>
    <tableColumn id="8" xr3:uid="{483F6F03-5708-4CA7-A05E-085F1B09F2EA}" name="Additional Link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9740241-F7C1-446C-A24F-1FE4B6672DAF}" name="GuestConfiguration" displayName="GuestConfiguration" ref="A1:H39" totalsRowShown="0" headerRowDxfId="112" headerRowBorderDxfId="111" tableBorderDxfId="110">
  <autoFilter ref="A1:H39" xr:uid="{A0FC6A95-3D32-468D-A925-2A1C9C66EAAC}"/>
  <tableColumns count="8">
    <tableColumn id="1" xr3:uid="{0EE65055-9078-4C3C-B9B2-2A1D3EF148FD}" name="Category"/>
    <tableColumn id="2" xr3:uid="{91EB7CD7-B472-43AA-B3FE-0CAA867ED093}" name="Sub-category"/>
    <tableColumn id="3" xr3:uid="{C8357CAE-DCE9-41EF-9E35-A06B029CDAA9}" name="Preview" dataDxfId="109" totalsRowDxfId="108"/>
    <tableColumn id="4" xr3:uid="{1E6F1071-EA64-4B23-BF6D-B9EF148A32C7}" name="Azure Docs" dataDxfId="107" totalsRowDxfId="106"/>
    <tableColumn id="5" xr3:uid="{B15393A6-B4B0-488B-A3C4-63F23D685CFA}" name="Azure Portal (Built-in)" dataDxfId="105" totalsRowDxfId="104"/>
    <tableColumn id="6" xr3:uid="{A699ECC8-40FA-46F3-B155-F14FA4AE6CFB}" name="Policy" dataDxfId="103" totalsRowDxfId="102"/>
    <tableColumn id="7" xr3:uid="{79F07328-AC0B-4542-998A-93B8EDE76B3B}" name="Description" dataDxfId="101" totalsRowDxfId="100"/>
    <tableColumn id="8" xr3:uid="{42A7BDCF-E539-4CCA-8E19-EBCBAC528E70}" name="Additional Links" totalsRowDxfId="99"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docs.microsoft.com/en-us/azure/governance/policy/samples/enforce-tag-on-resource-groups" TargetMode="External"/><Relationship Id="rId13" Type="http://schemas.openxmlformats.org/officeDocument/2006/relationships/table" Target="../tables/table8.xml"/><Relationship Id="rId3" Type="http://schemas.openxmlformats.org/officeDocument/2006/relationships/hyperlink" Target="https://docs.microsoft.com/en-us/azure/governance/policy/samples/enforce-match-pattern" TargetMode="External"/><Relationship Id="rId7" Type="http://schemas.openxmlformats.org/officeDocument/2006/relationships/hyperlink" Target="https://docs.microsoft.com/en-us/azure/governance/policy/samples/enforce-tag-value" TargetMode="External"/><Relationship Id="rId12" Type="http://schemas.openxmlformats.org/officeDocument/2006/relationships/printerSettings" Target="../printerSettings/printerSettings2.bin"/><Relationship Id="rId2" Type="http://schemas.openxmlformats.org/officeDocument/2006/relationships/hyperlink" Target="https://docs.microsoft.com/en-us/azure/governance/policy/samples/enforce-like-pattern" TargetMode="External"/><Relationship Id="rId1" Type="http://schemas.openxmlformats.org/officeDocument/2006/relationships/hyperlink" Target="https://docs.microsoft.com/en-us/azure/governance/policy/samples/allow-multiple-name-patterns" TargetMode="External"/><Relationship Id="rId6" Type="http://schemas.openxmlformats.org/officeDocument/2006/relationships/hyperlink" Target="https://docs.microsoft.com/en-us/azure/governance/policy/samples/billing-tags-policy-initiative" TargetMode="External"/><Relationship Id="rId11" Type="http://schemas.openxmlformats.org/officeDocument/2006/relationships/hyperlink" Target="https://docs.microsoft.com/en-us/azure/governance/policy/samples/not-allowed-resource-types" TargetMode="External"/><Relationship Id="rId5" Type="http://schemas.openxmlformats.org/officeDocument/2006/relationships/hyperlink" Target="https://docs.microsoft.com/en-us/azure/governance/policy/samples/apply-tag-default-value" TargetMode="External"/><Relationship Id="rId10" Type="http://schemas.openxmlformats.org/officeDocument/2006/relationships/hyperlink" Target="https://docs.microsoft.com/en-us/azure/governance/policy/samples/allowed-resource-types" TargetMode="External"/><Relationship Id="rId4" Type="http://schemas.openxmlformats.org/officeDocument/2006/relationships/hyperlink" Target="https://docs.microsoft.com/en-us/azure/governance/policy/samples/enforce-tag-match-pattern" TargetMode="External"/><Relationship Id="rId9" Type="http://schemas.openxmlformats.org/officeDocument/2006/relationships/hyperlink" Target="https://docs.microsoft.com/en-us/azure/governance/policy/samples/allowed-location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aka.ms/gcpol" TargetMode="External"/><Relationship Id="rId2" Type="http://schemas.openxmlformats.org/officeDocument/2006/relationships/hyperlink" Target="http://aka.ms/gcpol" TargetMode="External"/><Relationship Id="rId1" Type="http://schemas.openxmlformats.org/officeDocument/2006/relationships/hyperlink" Target="http://aka.ms/gcpol" TargetMode="External"/><Relationship Id="rId5" Type="http://schemas.openxmlformats.org/officeDocument/2006/relationships/table" Target="../tables/table9.xml"/><Relationship Id="rId4" Type="http://schemas.openxmlformats.org/officeDocument/2006/relationships/hyperlink" Target="http://aka.ms/gcpol" TargetMode="Externa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hyperlink" Target="https://docs.microsoft.com/en-us/azure/governance/policy/samples/keyvault-no-vnet-rules"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hyperlink" Target="https://docs.microsoft.com/en-us/azure/governance/policy/samples/audit-diagnostic-setting"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docs.microsoft.com/en-us/azure/governance/policy/samples/no-user-defined-route-table" TargetMode="External"/><Relationship Id="rId13" Type="http://schemas.openxmlformats.org/officeDocument/2006/relationships/hyperlink" Target="https://docs.microsoft.com/en-us/azure/governance/policy/samples/nsg-on-subnet" TargetMode="External"/><Relationship Id="rId18" Type="http://schemas.openxmlformats.org/officeDocument/2006/relationships/hyperlink" Target="https://docs.microsoft.com/en-us/azure/governance/policy/samples/allowed-app-gateway-sku" TargetMode="External"/><Relationship Id="rId3" Type="http://schemas.openxmlformats.org/officeDocument/2006/relationships/hyperlink" Target="https://docs.microsoft.com/en-us/azure/governance/policy/samples/use-approved-vnet-vm-nics" TargetMode="External"/><Relationship Id="rId7" Type="http://schemas.openxmlformats.org/officeDocument/2006/relationships/hyperlink" Target="https://docs.microsoft.com/en-us/azure/governance/policy/samples/no-peering-express-route-network" TargetMode="External"/><Relationship Id="rId12" Type="http://schemas.openxmlformats.org/officeDocument/2006/relationships/hyperlink" Target="https://docs.microsoft.com/en-us/azure/governance/policy/samples/nsg-on-nic" TargetMode="External"/><Relationship Id="rId17" Type="http://schemas.openxmlformats.org/officeDocument/2006/relationships/hyperlink" Target="https://docs.microsoft.com/en-us/azure/governance/policy/samples/network-watcher-not-enabled" TargetMode="External"/><Relationship Id="rId2" Type="http://schemas.openxmlformats.org/officeDocument/2006/relationships/hyperlink" Target="https://docs.microsoft.com/en-us/azure/governance/policy/samples/use-approved-subnet-vm-nics" TargetMode="External"/><Relationship Id="rId16" Type="http://schemas.openxmlformats.org/officeDocument/2006/relationships/hyperlink" Target="https://docs.microsoft.com/en-us/azure/governance/policy/samples/allowed-express-route-peering" TargetMode="External"/><Relationship Id="rId1" Type="http://schemas.openxmlformats.org/officeDocument/2006/relationships/hyperlink" Target="https://docs.microsoft.com/en-us/azure/governance/policy/samples/nsg-on-nic" TargetMode="External"/><Relationship Id="rId6" Type="http://schemas.openxmlformats.org/officeDocument/2006/relationships/hyperlink" Target="https://docs.microsoft.com/en-us/azure/governance/policy/samples/allowed-load-balancer-skus" TargetMode="External"/><Relationship Id="rId11" Type="http://schemas.openxmlformats.org/officeDocument/2006/relationships/hyperlink" Target="https://docs.microsoft.com/en-us/azure/governance/policy/samples/use-approved-vnet-vm-nics" TargetMode="External"/><Relationship Id="rId5" Type="http://schemas.openxmlformats.org/officeDocument/2006/relationships/hyperlink" Target="https://docs.microsoft.com/en-us/azure/governance/policy/samples/allowed-vnet-gateway-sku" TargetMode="External"/><Relationship Id="rId15" Type="http://schemas.openxmlformats.org/officeDocument/2006/relationships/hyperlink" Target="https://docs.microsoft.com/en-us/azure/governance/policy/samples/allowed-express-route-skus" TargetMode="External"/><Relationship Id="rId10" Type="http://schemas.openxmlformats.org/officeDocument/2006/relationships/hyperlink" Target="https://docs.microsoft.com/en-us/azure/governance/policy/samples/use-approved-subnet-vm-nics" TargetMode="External"/><Relationship Id="rId19" Type="http://schemas.openxmlformats.org/officeDocument/2006/relationships/table" Target="../tables/table14.xml"/><Relationship Id="rId4" Type="http://schemas.openxmlformats.org/officeDocument/2006/relationships/hyperlink" Target="https://docs.microsoft.com/en-us/azure/governance/policy/samples/allowed-app-gateway-sku" TargetMode="External"/><Relationship Id="rId9" Type="http://schemas.openxmlformats.org/officeDocument/2006/relationships/hyperlink" Target="https://docs.microsoft.com/en-us/azure/governance/policy/samples/nsg-on-subnet" TargetMode="External"/><Relationship Id="rId14" Type="http://schemas.openxmlformats.org/officeDocument/2006/relationships/hyperlink" Target="https://docs.microsoft.com/en-us/azure/governance/policy/samples/allowed-express-route-bandwidth"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hyperlink" Target="https://aka.ms/iso27001-init" TargetMode="Externa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2.xml.rels><?xml version="1.0" encoding="UTF-8" standalone="yes"?>
<Relationships xmlns="http://schemas.openxmlformats.org/package/2006/relationships"><Relationship Id="rId8" Type="http://schemas.openxmlformats.org/officeDocument/2006/relationships/hyperlink" Target="https://docs.microsoft.com/en-us/azure/governance/policy/samples/sql-database-encryption-audit" TargetMode="External"/><Relationship Id="rId3" Type="http://schemas.openxmlformats.org/officeDocument/2006/relationships/hyperlink" Target="https://docs.microsoft.com/en-us/azure/governance/policy/samples/sql-server-audit" TargetMode="External"/><Relationship Id="rId7" Type="http://schemas.openxmlformats.org/officeDocument/2006/relationships/hyperlink" Target="https://docs.microsoft.com/en-us/azure/governance/policy/samples/audit-db-threat-detection-setting" TargetMode="External"/><Relationship Id="rId2" Type="http://schemas.openxmlformats.org/officeDocument/2006/relationships/hyperlink" Target="https://docs.microsoft.com/en-us/azure/governance/policy/samples/audit-sql-server-threat-detection-setting" TargetMode="External"/><Relationship Id="rId1" Type="http://schemas.openxmlformats.org/officeDocument/2006/relationships/hyperlink" Target="https://docs.microsoft.com/en-us/azure/governance/policy/samples/audit-no-aad-admin" TargetMode="External"/><Relationship Id="rId6" Type="http://schemas.openxmlformats.org/officeDocument/2006/relationships/hyperlink" Target="https://docs.microsoft.com/en-us/azure/governance/policy/samples/allowed-sql-db-skus" TargetMode="External"/><Relationship Id="rId11" Type="http://schemas.openxmlformats.org/officeDocument/2006/relationships/table" Target="../tables/table20.xml"/><Relationship Id="rId5" Type="http://schemas.openxmlformats.org/officeDocument/2006/relationships/hyperlink" Target="https://docs.microsoft.com/en-us/azure/governance/policy/samples/require-sql-12" TargetMode="External"/><Relationship Id="rId10" Type="http://schemas.openxmlformats.org/officeDocument/2006/relationships/printerSettings" Target="../printerSettings/printerSettings3.bin"/><Relationship Id="rId4" Type="http://schemas.openxmlformats.org/officeDocument/2006/relationships/hyperlink" Target="https://docs.microsoft.com/en-us/azure/governance/policy/samples/audit-sql-server-audit-setting" TargetMode="External"/><Relationship Id="rId9" Type="http://schemas.openxmlformats.org/officeDocument/2006/relationships/hyperlink" Target="https://docs.microsoft.com/en-us/azure/governance/policy/samples/audit-sql-db-audit-setting"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docs.microsoft.com/en-us/azure/governance/policy/samples/deny-cool-access-tiering" TargetMode="External"/><Relationship Id="rId7" Type="http://schemas.openxmlformats.org/officeDocument/2006/relationships/table" Target="../tables/table21.xml"/><Relationship Id="rId2" Type="http://schemas.openxmlformats.org/officeDocument/2006/relationships/hyperlink" Target="https://docs.microsoft.com/en-us/azure/governance/policy/samples/allowed-storage-account-skus" TargetMode="External"/><Relationship Id="rId1" Type="http://schemas.openxmlformats.org/officeDocument/2006/relationships/hyperlink" Target="https://docs.microsoft.com/en-us/azure/governance/policy/samples/allowed-skus-storage" TargetMode="External"/><Relationship Id="rId6" Type="http://schemas.openxmlformats.org/officeDocument/2006/relationships/hyperlink" Target="https://docs.microsoft.com/en-us/azure/governance/policy/samples/require-storage-account-encryption" TargetMode="External"/><Relationship Id="rId5" Type="http://schemas.openxmlformats.org/officeDocument/2006/relationships/hyperlink" Target="https://docs.microsoft.com/en-us/azure/governance/policy/samples/ensure-storage-file-encryption" TargetMode="External"/><Relationship Id="rId4" Type="http://schemas.openxmlformats.org/officeDocument/2006/relationships/hyperlink" Target="https://docs.microsoft.com/en-us/azure/governance/policy/samples/ensure-https-storage-account" TargetMode="External"/></Relationships>
</file>

<file path=xl/worksheets/_rels/sheet2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8" Type="http://schemas.openxmlformats.org/officeDocument/2006/relationships/hyperlink" Target="https://docs.microsoft.com/en-us/azure/governance/policy/samples/deny-hybrid-use" TargetMode="External"/><Relationship Id="rId3" Type="http://schemas.openxmlformats.org/officeDocument/2006/relationships/hyperlink" Target="https://docs.microsoft.com/en-us/azure/governance/policy/samples/allowed-custom-images" TargetMode="External"/><Relationship Id="rId7" Type="http://schemas.openxmlformats.org/officeDocument/2006/relationships/hyperlink" Target="https://docs.microsoft.com/en-us/azure/governance/policy/samples/use-managed-disk-vm" TargetMode="External"/><Relationship Id="rId2" Type="http://schemas.openxmlformats.org/officeDocument/2006/relationships/hyperlink" Target="https://docs.microsoft.com/en-us/azure/governance/policy/samples/allowed-skus-storage" TargetMode="External"/><Relationship Id="rId1" Type="http://schemas.openxmlformats.org/officeDocument/2006/relationships/hyperlink" Target="https://docs.microsoft.com/en-us/azure/governance/policy/samples/allow-custom-vm-image" TargetMode="External"/><Relationship Id="rId6" Type="http://schemas.openxmlformats.org/officeDocument/2006/relationships/hyperlink" Target="https://docs.microsoft.com/en-us/azure/governance/policy/samples/create-vm-managed-disk" TargetMode="External"/><Relationship Id="rId5" Type="http://schemas.openxmlformats.org/officeDocument/2006/relationships/hyperlink" Target="https://docs.microsoft.com/en-us/azure/governance/policy/samples/not-allowed-vm-extension" TargetMode="External"/><Relationship Id="rId10" Type="http://schemas.openxmlformats.org/officeDocument/2006/relationships/table" Target="../tables/table5.xml"/><Relationship Id="rId4" Type="http://schemas.openxmlformats.org/officeDocument/2006/relationships/hyperlink" Target="https://docs.microsoft.com/en-us/azure/governance/policy/samples/audit-extension-not-exist" TargetMode="External"/><Relationship Id="rId9" Type="http://schemas.openxmlformats.org/officeDocument/2006/relationships/hyperlink" Target="https://docs.microsoft.com/en-us/azure/governance/policy/samples/allow-certain-vm-image"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docs.microsoft.com/en-us/azure/governance/policy/samples/enforce-data-lake-store-encryption"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DC39-0E43-4AA0-8A68-36C91B05724A}">
  <sheetPr>
    <tabColor rgb="FFFD7403"/>
    <outlinePr summaryBelow="0" summaryRight="0"/>
  </sheetPr>
  <dimension ref="A1:F38"/>
  <sheetViews>
    <sheetView tabSelected="1" workbookViewId="0">
      <selection activeCell="J40" sqref="J40"/>
    </sheetView>
  </sheetViews>
  <sheetFormatPr defaultRowHeight="15" outlineLevelRow="1" x14ac:dyDescent="0.25"/>
  <cols>
    <col min="1" max="1" width="23.5703125" customWidth="1"/>
    <col min="2" max="2" width="19" customWidth="1"/>
    <col min="3" max="3" width="7.7109375" customWidth="1"/>
    <col min="4" max="4" width="10.85546875" customWidth="1"/>
    <col min="5" max="5" width="20.5703125" bestFit="1" customWidth="1"/>
    <col min="6" max="6" width="11" customWidth="1"/>
  </cols>
  <sheetData>
    <row r="1" spans="1:6" ht="30" x14ac:dyDescent="0.25">
      <c r="A1" s="60" t="s">
        <v>373</v>
      </c>
      <c r="B1" s="61" t="s">
        <v>0</v>
      </c>
      <c r="C1" s="62" t="s">
        <v>6</v>
      </c>
      <c r="D1" s="63" t="s">
        <v>374</v>
      </c>
      <c r="E1" s="64" t="s">
        <v>375</v>
      </c>
      <c r="F1" s="65" t="s">
        <v>1</v>
      </c>
    </row>
    <row r="2" spans="1:6" x14ac:dyDescent="0.25">
      <c r="A2" s="66" t="s">
        <v>404</v>
      </c>
      <c r="B2" s="56"/>
      <c r="C2" s="56">
        <v>0</v>
      </c>
      <c r="D2" s="56">
        <v>0</v>
      </c>
      <c r="E2" s="56">
        <v>1</v>
      </c>
      <c r="F2" s="67">
        <v>1</v>
      </c>
    </row>
    <row r="3" spans="1:6" x14ac:dyDescent="0.25">
      <c r="A3" s="66" t="s">
        <v>403</v>
      </c>
      <c r="B3" s="58"/>
      <c r="C3" s="58">
        <v>0</v>
      </c>
      <c r="D3" s="58">
        <v>0</v>
      </c>
      <c r="E3" s="58">
        <v>1</v>
      </c>
      <c r="F3" s="68">
        <v>1</v>
      </c>
    </row>
    <row r="4" spans="1:6" x14ac:dyDescent="0.25">
      <c r="A4" s="66" t="s">
        <v>402</v>
      </c>
      <c r="B4" s="58"/>
      <c r="C4" s="58">
        <v>0</v>
      </c>
      <c r="D4" s="58">
        <v>0</v>
      </c>
      <c r="E4" s="58">
        <v>2</v>
      </c>
      <c r="F4" s="68">
        <v>2</v>
      </c>
    </row>
    <row r="5" spans="1:6" x14ac:dyDescent="0.25">
      <c r="A5" s="66" t="s">
        <v>401</v>
      </c>
      <c r="B5" s="58"/>
      <c r="C5" s="58">
        <v>0</v>
      </c>
      <c r="D5" s="58">
        <v>0</v>
      </c>
      <c r="E5" s="58">
        <v>1</v>
      </c>
      <c r="F5" s="68">
        <v>1</v>
      </c>
    </row>
    <row r="6" spans="1:6" collapsed="1" x14ac:dyDescent="0.25">
      <c r="A6" s="66" t="s">
        <v>400</v>
      </c>
      <c r="B6" s="58"/>
      <c r="C6" s="59">
        <f>SUM(C7:C8)</f>
        <v>0</v>
      </c>
      <c r="D6" s="59">
        <f>SUM(D7:D8)</f>
        <v>9</v>
      </c>
      <c r="E6" s="59">
        <f>SUM(E7:E8)</f>
        <v>7</v>
      </c>
      <c r="F6" s="69">
        <f>SUM(F7:F8)</f>
        <v>16</v>
      </c>
    </row>
    <row r="7" spans="1:6" hidden="1" outlineLevel="1" x14ac:dyDescent="0.25">
      <c r="A7" s="66" t="s">
        <v>411</v>
      </c>
      <c r="B7" s="58" t="s">
        <v>30</v>
      </c>
      <c r="C7" s="58">
        <v>0</v>
      </c>
      <c r="D7" s="58">
        <v>5</v>
      </c>
      <c r="E7" s="58">
        <v>6</v>
      </c>
      <c r="F7" s="68">
        <v>11</v>
      </c>
    </row>
    <row r="8" spans="1:6" hidden="1" outlineLevel="1" x14ac:dyDescent="0.25">
      <c r="A8" s="66" t="s">
        <v>412</v>
      </c>
      <c r="B8" s="58" t="s">
        <v>41</v>
      </c>
      <c r="C8" s="58">
        <v>0</v>
      </c>
      <c r="D8" s="58">
        <v>4</v>
      </c>
      <c r="E8" s="58">
        <v>1</v>
      </c>
      <c r="F8" s="68">
        <v>5</v>
      </c>
    </row>
    <row r="9" spans="1:6" x14ac:dyDescent="0.25">
      <c r="A9" s="66" t="s">
        <v>399</v>
      </c>
      <c r="B9" s="58"/>
      <c r="C9" s="58">
        <v>0</v>
      </c>
      <c r="D9" s="58">
        <v>1</v>
      </c>
      <c r="E9" s="58">
        <v>3</v>
      </c>
      <c r="F9" s="68">
        <v>4</v>
      </c>
    </row>
    <row r="10" spans="1:6" x14ac:dyDescent="0.25">
      <c r="A10" s="66" t="s">
        <v>398</v>
      </c>
      <c r="B10" s="58"/>
      <c r="C10" s="58">
        <v>0</v>
      </c>
      <c r="D10" s="58">
        <v>0</v>
      </c>
      <c r="E10" s="58">
        <v>3</v>
      </c>
      <c r="F10" s="68">
        <v>3</v>
      </c>
    </row>
    <row r="11" spans="1:6" collapsed="1" x14ac:dyDescent="0.25">
      <c r="A11" s="66" t="s">
        <v>397</v>
      </c>
      <c r="B11" s="58"/>
      <c r="C11" s="59">
        <f>SUM(C12:C15)</f>
        <v>0</v>
      </c>
      <c r="D11" s="59">
        <f>SUM(D12:D15)</f>
        <v>11</v>
      </c>
      <c r="E11" s="59">
        <f>SUM(E12:E15)</f>
        <v>10</v>
      </c>
      <c r="F11" s="69">
        <f>SUM(F12:F15)</f>
        <v>15</v>
      </c>
    </row>
    <row r="12" spans="1:6" hidden="1" outlineLevel="1" x14ac:dyDescent="0.25">
      <c r="A12" s="66" t="s">
        <v>413</v>
      </c>
      <c r="B12" s="58" t="s">
        <v>2</v>
      </c>
      <c r="C12" s="58">
        <v>0</v>
      </c>
      <c r="D12" s="58">
        <v>4</v>
      </c>
      <c r="E12" s="58">
        <v>0</v>
      </c>
      <c r="F12" s="68">
        <v>4</v>
      </c>
    </row>
    <row r="13" spans="1:6" hidden="1" outlineLevel="1" x14ac:dyDescent="0.25">
      <c r="A13" s="66" t="s">
        <v>414</v>
      </c>
      <c r="B13" s="58" t="s">
        <v>13</v>
      </c>
      <c r="C13" s="58">
        <v>0</v>
      </c>
      <c r="D13" s="58">
        <v>4</v>
      </c>
      <c r="E13" s="58">
        <v>4</v>
      </c>
      <c r="F13" s="68">
        <v>5</v>
      </c>
    </row>
    <row r="14" spans="1:6" hidden="1" outlineLevel="1" x14ac:dyDescent="0.25">
      <c r="A14" s="66" t="s">
        <v>415</v>
      </c>
      <c r="B14" s="58" t="s">
        <v>22</v>
      </c>
      <c r="C14" s="58">
        <v>0</v>
      </c>
      <c r="D14" s="58">
        <v>1</v>
      </c>
      <c r="E14" s="58">
        <v>3</v>
      </c>
      <c r="F14" s="68">
        <v>3</v>
      </c>
    </row>
    <row r="15" spans="1:6" hidden="1" outlineLevel="1" x14ac:dyDescent="0.25">
      <c r="A15" s="66" t="s">
        <v>416</v>
      </c>
      <c r="B15" s="58" t="s">
        <v>25</v>
      </c>
      <c r="C15" s="58">
        <v>0</v>
      </c>
      <c r="D15" s="58">
        <v>2</v>
      </c>
      <c r="E15" s="58">
        <v>3</v>
      </c>
      <c r="F15" s="68">
        <v>3</v>
      </c>
    </row>
    <row r="16" spans="1:6" x14ac:dyDescent="0.25">
      <c r="A16" s="66" t="s">
        <v>395</v>
      </c>
      <c r="B16" s="58"/>
      <c r="C16" s="58">
        <v>20</v>
      </c>
      <c r="D16" s="58">
        <v>0</v>
      </c>
      <c r="E16" s="58">
        <v>38</v>
      </c>
      <c r="F16" s="68">
        <v>38</v>
      </c>
    </row>
    <row r="17" spans="1:6" x14ac:dyDescent="0.25">
      <c r="A17" s="66" t="s">
        <v>394</v>
      </c>
      <c r="B17" s="58"/>
      <c r="C17" s="58">
        <v>0</v>
      </c>
      <c r="D17" s="58">
        <v>0</v>
      </c>
      <c r="E17" s="58">
        <v>1</v>
      </c>
      <c r="F17" s="68">
        <v>1</v>
      </c>
    </row>
    <row r="18" spans="1:6" x14ac:dyDescent="0.25">
      <c r="A18" s="66" t="s">
        <v>392</v>
      </c>
      <c r="B18" s="58"/>
      <c r="C18" s="58">
        <v>0</v>
      </c>
      <c r="D18" s="58">
        <v>1</v>
      </c>
      <c r="E18" s="58">
        <v>1</v>
      </c>
      <c r="F18" s="68">
        <v>2</v>
      </c>
    </row>
    <row r="19" spans="1:6" x14ac:dyDescent="0.25">
      <c r="A19" s="66" t="s">
        <v>390</v>
      </c>
      <c r="B19" s="58"/>
      <c r="C19" s="58">
        <v>0</v>
      </c>
      <c r="D19" s="58">
        <v>0</v>
      </c>
      <c r="E19" s="58">
        <v>1</v>
      </c>
      <c r="F19" s="68">
        <v>1</v>
      </c>
    </row>
    <row r="20" spans="1:6" x14ac:dyDescent="0.25">
      <c r="A20" s="66" t="s">
        <v>391</v>
      </c>
      <c r="B20" s="58"/>
      <c r="C20" s="58">
        <v>13</v>
      </c>
      <c r="D20" s="58">
        <v>1</v>
      </c>
      <c r="E20" s="58">
        <v>15</v>
      </c>
      <c r="F20" s="68">
        <v>15</v>
      </c>
    </row>
    <row r="21" spans="1:6" collapsed="1" x14ac:dyDescent="0.25">
      <c r="A21" s="66" t="s">
        <v>388</v>
      </c>
      <c r="B21" s="58"/>
      <c r="C21" s="59">
        <f>SUM(C22:C27)</f>
        <v>0</v>
      </c>
      <c r="D21" s="59">
        <f>SUM(D22:D27)</f>
        <v>18</v>
      </c>
      <c r="E21" s="59">
        <f>SUM(E22:E27)</f>
        <v>1</v>
      </c>
      <c r="F21" s="69">
        <f>SUM(F22:F27)</f>
        <v>19</v>
      </c>
    </row>
    <row r="22" spans="1:6" hidden="1" outlineLevel="1" x14ac:dyDescent="0.25">
      <c r="A22" s="58" t="s">
        <v>417</v>
      </c>
      <c r="B22" s="58" t="s">
        <v>181</v>
      </c>
      <c r="C22" s="58">
        <v>0</v>
      </c>
      <c r="D22" s="58">
        <v>3</v>
      </c>
      <c r="E22" s="58">
        <v>0</v>
      </c>
      <c r="F22" s="68">
        <v>3</v>
      </c>
    </row>
    <row r="23" spans="1:6" hidden="1" outlineLevel="1" x14ac:dyDescent="0.25">
      <c r="A23" s="66" t="s">
        <v>418</v>
      </c>
      <c r="B23" s="58" t="s">
        <v>182</v>
      </c>
      <c r="C23" s="58">
        <v>0</v>
      </c>
      <c r="D23" s="58">
        <v>8</v>
      </c>
      <c r="E23" s="58">
        <v>0</v>
      </c>
      <c r="F23" s="68">
        <v>8</v>
      </c>
    </row>
    <row r="24" spans="1:6" hidden="1" outlineLevel="1" x14ac:dyDescent="0.25">
      <c r="A24" s="66" t="s">
        <v>407</v>
      </c>
      <c r="B24" s="58" t="s">
        <v>195</v>
      </c>
      <c r="C24" s="58">
        <v>0</v>
      </c>
      <c r="D24" s="58">
        <v>2</v>
      </c>
      <c r="E24" s="58">
        <v>0</v>
      </c>
      <c r="F24" s="68">
        <v>2</v>
      </c>
    </row>
    <row r="25" spans="1:6" hidden="1" outlineLevel="1" x14ac:dyDescent="0.25">
      <c r="A25" s="66" t="s">
        <v>408</v>
      </c>
      <c r="B25" s="58" t="s">
        <v>405</v>
      </c>
      <c r="C25" s="58">
        <v>0</v>
      </c>
      <c r="D25" s="58">
        <v>3</v>
      </c>
      <c r="E25" s="58">
        <v>0</v>
      </c>
      <c r="F25" s="68">
        <v>3</v>
      </c>
    </row>
    <row r="26" spans="1:6" hidden="1" outlineLevel="1" x14ac:dyDescent="0.25">
      <c r="A26" s="66" t="s">
        <v>419</v>
      </c>
      <c r="B26" s="58" t="s">
        <v>203</v>
      </c>
      <c r="C26" s="58">
        <v>0</v>
      </c>
      <c r="D26" s="58">
        <v>1</v>
      </c>
      <c r="E26" s="58">
        <v>1</v>
      </c>
      <c r="F26" s="68">
        <v>2</v>
      </c>
    </row>
    <row r="27" spans="1:6" hidden="1" outlineLevel="1" x14ac:dyDescent="0.25">
      <c r="A27" s="66" t="s">
        <v>420</v>
      </c>
      <c r="B27" s="58" t="s">
        <v>206</v>
      </c>
      <c r="C27" s="58">
        <v>0</v>
      </c>
      <c r="D27" s="58">
        <v>1</v>
      </c>
      <c r="E27" s="58">
        <v>0</v>
      </c>
      <c r="F27" s="68">
        <v>1</v>
      </c>
    </row>
    <row r="28" spans="1:6" x14ac:dyDescent="0.25">
      <c r="A28" s="66" t="s">
        <v>386</v>
      </c>
      <c r="B28" s="58"/>
      <c r="C28" s="58">
        <v>1</v>
      </c>
      <c r="D28" s="58">
        <v>0</v>
      </c>
      <c r="E28" s="58">
        <v>1</v>
      </c>
      <c r="F28" s="68">
        <v>1</v>
      </c>
    </row>
    <row r="29" spans="1:6" x14ac:dyDescent="0.25">
      <c r="A29" s="66" t="s">
        <v>385</v>
      </c>
      <c r="B29" s="58"/>
      <c r="C29" s="58">
        <v>0</v>
      </c>
      <c r="D29" s="58">
        <v>0</v>
      </c>
      <c r="E29" s="58">
        <v>1</v>
      </c>
      <c r="F29" s="68">
        <v>1</v>
      </c>
    </row>
    <row r="30" spans="1:6" x14ac:dyDescent="0.25">
      <c r="A30" s="66" t="s">
        <v>384</v>
      </c>
      <c r="B30" s="58"/>
      <c r="C30" s="58">
        <v>39</v>
      </c>
      <c r="D30" s="58">
        <v>0</v>
      </c>
      <c r="E30" s="58">
        <v>39</v>
      </c>
      <c r="F30" s="68">
        <v>39</v>
      </c>
    </row>
    <row r="31" spans="1:6" x14ac:dyDescent="0.25">
      <c r="A31" s="66" t="s">
        <v>383</v>
      </c>
      <c r="B31" s="58"/>
      <c r="C31" s="58">
        <v>0</v>
      </c>
      <c r="D31" s="58">
        <v>0</v>
      </c>
      <c r="E31" s="58">
        <v>2</v>
      </c>
      <c r="F31" s="68">
        <v>2</v>
      </c>
    </row>
    <row r="32" spans="1:6" x14ac:dyDescent="0.25">
      <c r="A32" s="66" t="s">
        <v>382</v>
      </c>
      <c r="B32" s="58"/>
      <c r="C32" s="58">
        <v>0</v>
      </c>
      <c r="D32" s="58">
        <v>0</v>
      </c>
      <c r="E32" s="58">
        <v>2</v>
      </c>
      <c r="F32" s="68">
        <v>2</v>
      </c>
    </row>
    <row r="33" spans="1:6" collapsed="1" x14ac:dyDescent="0.25">
      <c r="A33" s="66" t="s">
        <v>381</v>
      </c>
      <c r="B33" s="58"/>
      <c r="C33" s="59">
        <f>SUM(C34:C35)</f>
        <v>0</v>
      </c>
      <c r="D33" s="59">
        <f>SUM(D34:D35)</f>
        <v>9</v>
      </c>
      <c r="E33" s="59">
        <f>SUM(E34:E35)</f>
        <v>10</v>
      </c>
      <c r="F33" s="69">
        <f>SUM(F34:F35)</f>
        <v>17</v>
      </c>
    </row>
    <row r="34" spans="1:6" hidden="1" outlineLevel="1" x14ac:dyDescent="0.25">
      <c r="A34" s="66" t="s">
        <v>409</v>
      </c>
      <c r="B34" s="58" t="s">
        <v>207</v>
      </c>
      <c r="C34" s="58">
        <v>0</v>
      </c>
      <c r="D34" s="58">
        <v>5</v>
      </c>
      <c r="E34" s="58">
        <v>8</v>
      </c>
      <c r="F34" s="68">
        <v>11</v>
      </c>
    </row>
    <row r="35" spans="1:6" hidden="1" outlineLevel="1" x14ac:dyDescent="0.25">
      <c r="A35" s="66" t="s">
        <v>410</v>
      </c>
      <c r="B35" s="58" t="s">
        <v>208</v>
      </c>
      <c r="C35" s="58">
        <v>0</v>
      </c>
      <c r="D35" s="58">
        <v>4</v>
      </c>
      <c r="E35" s="58">
        <v>2</v>
      </c>
      <c r="F35" s="68">
        <v>6</v>
      </c>
    </row>
    <row r="36" spans="1:6" x14ac:dyDescent="0.25">
      <c r="A36" s="66" t="s">
        <v>380</v>
      </c>
      <c r="B36" s="58"/>
      <c r="C36" s="58">
        <v>0</v>
      </c>
      <c r="D36" s="58">
        <v>6</v>
      </c>
      <c r="E36" s="58">
        <v>5</v>
      </c>
      <c r="F36" s="68">
        <v>10</v>
      </c>
    </row>
    <row r="37" spans="1:6" ht="15.75" thickBot="1" x14ac:dyDescent="0.3">
      <c r="A37" s="70" t="s">
        <v>377</v>
      </c>
      <c r="B37" s="58"/>
      <c r="C37" s="58">
        <v>0</v>
      </c>
      <c r="D37" s="58"/>
      <c r="E37" s="58">
        <v>1</v>
      </c>
      <c r="F37" s="68">
        <v>1</v>
      </c>
    </row>
    <row r="38" spans="1:6" ht="15.75" thickBot="1" x14ac:dyDescent="0.3">
      <c r="A38" s="57" t="s">
        <v>406</v>
      </c>
      <c r="B38" s="54"/>
      <c r="C38" s="55">
        <f>SUM(C2+C3+C4+C5+C6+C9+C10+C11+C16+C17+C18+C19+C20+C21+C28+C29+C30+C31+C32+C33+C36+C37)</f>
        <v>73</v>
      </c>
      <c r="D38" s="55">
        <f>SUM(D2+D3+D4+D5+D6+D9+D10+D11+D16+D17+D18+D19+D20+D21+D28+D29+D30+D31+D32+D33+D36+D37)</f>
        <v>56</v>
      </c>
      <c r="E38" s="55">
        <f>SUM(E2+E3+E4+E5+E6+E9+E10+E11+E16+E17+E18+E19+E20+E21+E28+E29+E30+E31+E32+E33+E36+E37)</f>
        <v>146</v>
      </c>
      <c r="F38" s="71">
        <f>SUM(F2+F3+F4+F5+F6+F9+F10+F11+F16+F17+F18+F19+F20+F21+F28+F29+F30+F31+F32+F33+F36+F37)</f>
        <v>192</v>
      </c>
    </row>
  </sheetData>
  <conditionalFormatting sqref="A2:F38">
    <cfRule type="expression" dxfId="0" priority="1">
      <formula>MOD(ROW(),2)</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1BA5-86C9-4735-BD92-D1555D854587}">
  <sheetPr>
    <tabColor rgb="FFCE43FF"/>
  </sheetPr>
  <dimension ref="A1:H16"/>
  <sheetViews>
    <sheetView workbookViewId="0">
      <selection activeCell="F32" sqref="F32"/>
    </sheetView>
  </sheetViews>
  <sheetFormatPr defaultRowHeight="15" x14ac:dyDescent="0.25"/>
  <cols>
    <col min="1" max="1" width="11" customWidth="1"/>
    <col min="2" max="2" width="17.140625" bestFit="1" customWidth="1"/>
    <col min="3" max="3" width="16.140625" style="2" customWidth="1"/>
    <col min="4" max="4" width="12.85546875" style="2" customWidth="1"/>
    <col min="5" max="5" width="22.42578125" style="2" customWidth="1"/>
    <col min="6" max="6" width="51.140625" customWidth="1"/>
    <col min="7" max="7" width="106.140625" style="4"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x14ac:dyDescent="0.25">
      <c r="A2" t="s">
        <v>397</v>
      </c>
      <c r="B2" t="s">
        <v>2</v>
      </c>
      <c r="C2" s="2" t="s">
        <v>378</v>
      </c>
      <c r="D2" s="2" t="s">
        <v>379</v>
      </c>
      <c r="E2" s="2" t="s">
        <v>378</v>
      </c>
      <c r="F2" s="3" t="s">
        <v>3</v>
      </c>
      <c r="G2" s="4" t="s">
        <v>5</v>
      </c>
    </row>
    <row r="3" spans="1:8" x14ac:dyDescent="0.25">
      <c r="A3" t="s">
        <v>397</v>
      </c>
      <c r="B3" t="s">
        <v>2</v>
      </c>
      <c r="C3" s="2" t="s">
        <v>378</v>
      </c>
      <c r="D3" s="2" t="s">
        <v>379</v>
      </c>
      <c r="E3" s="2" t="s">
        <v>378</v>
      </c>
      <c r="F3" s="3" t="s">
        <v>7</v>
      </c>
      <c r="G3" s="4" t="s">
        <v>8</v>
      </c>
    </row>
    <row r="4" spans="1:8" x14ac:dyDescent="0.25">
      <c r="A4" t="s">
        <v>397</v>
      </c>
      <c r="B4" t="s">
        <v>2</v>
      </c>
      <c r="C4" s="2" t="s">
        <v>378</v>
      </c>
      <c r="D4" s="2" t="s">
        <v>379</v>
      </c>
      <c r="E4" s="2" t="s">
        <v>378</v>
      </c>
      <c r="F4" s="3" t="s">
        <v>9</v>
      </c>
      <c r="G4" s="4" t="s">
        <v>10</v>
      </c>
    </row>
    <row r="5" spans="1:8" x14ac:dyDescent="0.25">
      <c r="A5" t="s">
        <v>397</v>
      </c>
      <c r="B5" t="s">
        <v>2</v>
      </c>
      <c r="C5" s="2" t="s">
        <v>378</v>
      </c>
      <c r="D5" s="2" t="s">
        <v>379</v>
      </c>
      <c r="E5" s="2" t="s">
        <v>378</v>
      </c>
      <c r="F5" s="3" t="s">
        <v>11</v>
      </c>
      <c r="G5" s="4" t="s">
        <v>12</v>
      </c>
    </row>
    <row r="6" spans="1:8" x14ac:dyDescent="0.25">
      <c r="A6" t="s">
        <v>397</v>
      </c>
      <c r="B6" t="s">
        <v>13</v>
      </c>
      <c r="C6" s="2" t="s">
        <v>378</v>
      </c>
      <c r="D6" s="2" t="s">
        <v>379</v>
      </c>
      <c r="E6" s="2" t="s">
        <v>379</v>
      </c>
      <c r="F6" s="3" t="s">
        <v>14</v>
      </c>
      <c r="G6" s="4" t="s">
        <v>15</v>
      </c>
    </row>
    <row r="7" spans="1:8" ht="30" x14ac:dyDescent="0.25">
      <c r="A7" t="s">
        <v>397</v>
      </c>
      <c r="B7" t="s">
        <v>13</v>
      </c>
      <c r="C7" s="2" t="s">
        <v>378</v>
      </c>
      <c r="D7" s="2" t="s">
        <v>379</v>
      </c>
      <c r="E7" s="2" t="s">
        <v>378</v>
      </c>
      <c r="F7" s="3" t="s">
        <v>16</v>
      </c>
      <c r="G7" s="4" t="s">
        <v>17</v>
      </c>
    </row>
    <row r="8" spans="1:8" x14ac:dyDescent="0.25">
      <c r="A8" t="s">
        <v>397</v>
      </c>
      <c r="B8" t="s">
        <v>13</v>
      </c>
      <c r="C8" s="2" t="s">
        <v>378</v>
      </c>
      <c r="D8" s="2" t="s">
        <v>379</v>
      </c>
      <c r="E8" s="2" t="s">
        <v>379</v>
      </c>
      <c r="F8" s="3" t="s">
        <v>18</v>
      </c>
      <c r="G8" s="4" t="s">
        <v>19</v>
      </c>
    </row>
    <row r="9" spans="1:8" x14ac:dyDescent="0.25">
      <c r="A9" t="s">
        <v>397</v>
      </c>
      <c r="B9" t="s">
        <v>13</v>
      </c>
      <c r="C9" s="2" t="s">
        <v>378</v>
      </c>
      <c r="D9" s="2" t="s">
        <v>379</v>
      </c>
      <c r="E9" s="2" t="s">
        <v>379</v>
      </c>
      <c r="F9" s="3" t="s">
        <v>20</v>
      </c>
      <c r="G9" s="4" t="s">
        <v>21</v>
      </c>
    </row>
    <row r="10" spans="1:8" x14ac:dyDescent="0.25">
      <c r="A10" t="s">
        <v>397</v>
      </c>
      <c r="B10" t="s">
        <v>13</v>
      </c>
      <c r="C10" s="2" t="s">
        <v>378</v>
      </c>
      <c r="D10" s="2" t="s">
        <v>378</v>
      </c>
      <c r="E10" s="2" t="s">
        <v>379</v>
      </c>
      <c r="F10" s="6" t="s">
        <v>60</v>
      </c>
      <c r="G10" s="4" t="s">
        <v>97</v>
      </c>
    </row>
    <row r="11" spans="1:8" x14ac:dyDescent="0.25">
      <c r="A11" t="s">
        <v>397</v>
      </c>
      <c r="B11" t="s">
        <v>22</v>
      </c>
      <c r="C11" s="2" t="s">
        <v>378</v>
      </c>
      <c r="D11" s="2" t="s">
        <v>379</v>
      </c>
      <c r="E11" s="2" t="s">
        <v>379</v>
      </c>
      <c r="F11" s="3" t="s">
        <v>23</v>
      </c>
      <c r="G11" s="4" t="s">
        <v>24</v>
      </c>
    </row>
    <row r="12" spans="1:8" x14ac:dyDescent="0.25">
      <c r="A12" t="s">
        <v>397</v>
      </c>
      <c r="B12" t="s">
        <v>22</v>
      </c>
      <c r="C12" s="2" t="s">
        <v>378</v>
      </c>
      <c r="D12" s="2" t="s">
        <v>378</v>
      </c>
      <c r="E12" s="2" t="s">
        <v>379</v>
      </c>
      <c r="F12" s="6" t="s">
        <v>56</v>
      </c>
      <c r="G12" s="4" t="s">
        <v>57</v>
      </c>
    </row>
    <row r="13" spans="1:8" ht="30" x14ac:dyDescent="0.25">
      <c r="A13" t="s">
        <v>397</v>
      </c>
      <c r="B13" t="s">
        <v>22</v>
      </c>
      <c r="C13" s="2" t="s">
        <v>378</v>
      </c>
      <c r="D13" s="2" t="s">
        <v>378</v>
      </c>
      <c r="E13" s="2" t="s">
        <v>379</v>
      </c>
      <c r="F13" s="6" t="s">
        <v>58</v>
      </c>
      <c r="G13" s="4" t="s">
        <v>59</v>
      </c>
    </row>
    <row r="14" spans="1:8" x14ac:dyDescent="0.25">
      <c r="A14" t="s">
        <v>397</v>
      </c>
      <c r="B14" t="s">
        <v>25</v>
      </c>
      <c r="C14" s="2" t="s">
        <v>378</v>
      </c>
      <c r="D14" s="2" t="s">
        <v>379</v>
      </c>
      <c r="E14" s="2" t="s">
        <v>379</v>
      </c>
      <c r="F14" s="3" t="s">
        <v>26</v>
      </c>
      <c r="G14" s="4" t="s">
        <v>27</v>
      </c>
    </row>
    <row r="15" spans="1:8" x14ac:dyDescent="0.25">
      <c r="A15" t="s">
        <v>397</v>
      </c>
      <c r="B15" t="s">
        <v>25</v>
      </c>
      <c r="C15" s="2" t="s">
        <v>378</v>
      </c>
      <c r="D15" s="2" t="s">
        <v>379</v>
      </c>
      <c r="E15" s="2" t="s">
        <v>379</v>
      </c>
      <c r="F15" s="3" t="s">
        <v>28</v>
      </c>
      <c r="G15" s="4" t="s">
        <v>29</v>
      </c>
    </row>
    <row r="16" spans="1:8" ht="30" x14ac:dyDescent="0.25">
      <c r="A16" t="s">
        <v>397</v>
      </c>
      <c r="C16" s="2" t="s">
        <v>378</v>
      </c>
      <c r="D16" s="2" t="s">
        <v>378</v>
      </c>
      <c r="E16" s="2" t="s">
        <v>379</v>
      </c>
      <c r="F16" t="s">
        <v>61</v>
      </c>
      <c r="G16" s="4" t="s">
        <v>62</v>
      </c>
    </row>
  </sheetData>
  <hyperlinks>
    <hyperlink ref="F2" r:id="rId1" display="https://docs.microsoft.com/en-us/azure/governance/policy/samples/allow-multiple-name-patterns" xr:uid="{3E628F3A-CF3F-4DB2-8D40-E37AC71B79BC}"/>
    <hyperlink ref="F3" r:id="rId2" display="https://docs.microsoft.com/en-us/azure/governance/policy/samples/enforce-like-pattern" xr:uid="{09747D14-74DF-4AF0-B67E-6A34F45AD675}"/>
    <hyperlink ref="F4" r:id="rId3" display="https://docs.microsoft.com/en-us/azure/governance/policy/samples/enforce-match-pattern" xr:uid="{E1589E05-730E-4D6F-B1EE-31FE1685708B}"/>
    <hyperlink ref="F5" r:id="rId4" display="https://docs.microsoft.com/en-us/azure/governance/policy/samples/enforce-tag-match-pattern" xr:uid="{FDED0A90-0F2A-45AE-8754-82E80F8EBEF7}"/>
    <hyperlink ref="F6" r:id="rId5" display="https://docs.microsoft.com/en-us/azure/governance/policy/samples/apply-tag-default-value" xr:uid="{4219C922-72D0-49FD-ADEB-F261BDDBE078}"/>
    <hyperlink ref="F7" r:id="rId6" display="https://docs.microsoft.com/en-us/azure/governance/policy/samples/billing-tags-policy-initiative" xr:uid="{A71E27A1-7EF3-4868-8E0F-7773293EA2DE}"/>
    <hyperlink ref="F8" r:id="rId7" display="https://docs.microsoft.com/en-us/azure/governance/policy/samples/enforce-tag-value" xr:uid="{17E34AC8-C757-4C4F-928F-CE0CD54294AF}"/>
    <hyperlink ref="F9" r:id="rId8" display="https://docs.microsoft.com/en-us/azure/governance/policy/samples/enforce-tag-on-resource-groups" xr:uid="{24AD97A3-6A7E-4D68-9CCE-1C934F01B3ED}"/>
    <hyperlink ref="F11" r:id="rId9" display="https://docs.microsoft.com/en-us/azure/governance/policy/samples/allowed-locations" xr:uid="{5D96A820-2084-4160-8D11-5A05A66EACB9}"/>
    <hyperlink ref="F14" r:id="rId10" display="https://docs.microsoft.com/en-us/azure/governance/policy/samples/allowed-resource-types" xr:uid="{DE070280-F994-4C76-B1B7-DEA7219D2A8D}"/>
    <hyperlink ref="F15" r:id="rId11" display="https://docs.microsoft.com/en-us/azure/governance/policy/samples/not-allowed-resource-types" xr:uid="{5B12E89C-D9FD-4EB8-976B-267CA6A08140}"/>
  </hyperlinks>
  <pageMargins left="0.7" right="0.7" top="0.75" bottom="0.75" header="0.3" footer="0.3"/>
  <pageSetup orientation="portrait" horizontalDpi="4294967295" verticalDpi="4294967295" r:id="rId12"/>
  <tableParts count="1">
    <tablePart r:id="rId1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8F4D-F1F8-4D03-AFF5-CE1C1D4270BA}">
  <sheetPr>
    <tabColor rgb="FF9700E2"/>
  </sheetPr>
  <dimension ref="A1:H39"/>
  <sheetViews>
    <sheetView topLeftCell="A34" workbookViewId="0">
      <selection activeCell="E44" sqref="E44"/>
    </sheetView>
  </sheetViews>
  <sheetFormatPr defaultRowHeight="15" x14ac:dyDescent="0.25"/>
  <cols>
    <col min="1" max="1" width="19" bestFit="1" customWidth="1"/>
    <col min="2" max="2" width="14.7109375" customWidth="1"/>
    <col min="3" max="3" width="10.42578125" style="2" customWidth="1"/>
    <col min="4" max="4" width="12.85546875" style="2" customWidth="1"/>
    <col min="5" max="5" width="22.42578125" customWidth="1"/>
    <col min="6" max="6" width="57.140625" style="5" bestFit="1" customWidth="1"/>
    <col min="7" max="7" width="89.7109375" style="5" customWidth="1"/>
    <col min="8" max="8" width="19" bestFit="1" customWidth="1"/>
  </cols>
  <sheetData>
    <row r="1" spans="1:8" ht="15.75" thickBot="1" x14ac:dyDescent="0.3">
      <c r="A1" s="14" t="s">
        <v>373</v>
      </c>
      <c r="B1" s="15" t="s">
        <v>0</v>
      </c>
      <c r="C1" s="15" t="s">
        <v>6</v>
      </c>
      <c r="D1" s="16" t="s">
        <v>374</v>
      </c>
      <c r="E1" s="16" t="s">
        <v>375</v>
      </c>
      <c r="F1" s="15" t="s">
        <v>1</v>
      </c>
      <c r="G1" s="16" t="s">
        <v>4</v>
      </c>
      <c r="H1" s="17" t="s">
        <v>376</v>
      </c>
    </row>
    <row r="2" spans="1:8" ht="45" x14ac:dyDescent="0.25">
      <c r="A2" t="s">
        <v>395</v>
      </c>
      <c r="C2" s="2" t="s">
        <v>378</v>
      </c>
      <c r="D2" s="2" t="s">
        <v>378</v>
      </c>
      <c r="E2" s="2" t="s">
        <v>379</v>
      </c>
      <c r="F2" s="7" t="s">
        <v>98</v>
      </c>
      <c r="G2" s="4" t="s">
        <v>99</v>
      </c>
      <c r="H2" s="3" t="s">
        <v>396</v>
      </c>
    </row>
    <row r="3" spans="1:8" ht="45" x14ac:dyDescent="0.25">
      <c r="A3" t="s">
        <v>395</v>
      </c>
      <c r="C3" s="2" t="s">
        <v>378</v>
      </c>
      <c r="D3" s="2" t="s">
        <v>378</v>
      </c>
      <c r="E3" s="2" t="s">
        <v>379</v>
      </c>
      <c r="F3" s="7" t="s">
        <v>100</v>
      </c>
      <c r="G3" s="4" t="s">
        <v>101</v>
      </c>
      <c r="H3" s="3" t="s">
        <v>396</v>
      </c>
    </row>
    <row r="4" spans="1:8" ht="45" x14ac:dyDescent="0.25">
      <c r="A4" t="s">
        <v>395</v>
      </c>
      <c r="C4" s="2" t="s">
        <v>378</v>
      </c>
      <c r="D4" s="2" t="s">
        <v>378</v>
      </c>
      <c r="E4" s="2" t="s">
        <v>379</v>
      </c>
      <c r="F4" s="5" t="s">
        <v>102</v>
      </c>
      <c r="G4" s="5" t="s">
        <v>103</v>
      </c>
      <c r="H4" s="3" t="s">
        <v>396</v>
      </c>
    </row>
    <row r="5" spans="1:8" ht="60" x14ac:dyDescent="0.25">
      <c r="A5" t="s">
        <v>395</v>
      </c>
      <c r="C5" s="2" t="s">
        <v>378</v>
      </c>
      <c r="D5" s="2" t="s">
        <v>378</v>
      </c>
      <c r="E5" s="2" t="s">
        <v>379</v>
      </c>
      <c r="F5" s="5" t="s">
        <v>104</v>
      </c>
      <c r="G5" s="5" t="s">
        <v>105</v>
      </c>
      <c r="H5" s="3" t="s">
        <v>396</v>
      </c>
    </row>
    <row r="6" spans="1:8" ht="60" x14ac:dyDescent="0.25">
      <c r="A6" t="s">
        <v>395</v>
      </c>
      <c r="C6" s="2" t="s">
        <v>378</v>
      </c>
      <c r="D6" s="2" t="s">
        <v>378</v>
      </c>
      <c r="E6" s="2" t="s">
        <v>379</v>
      </c>
      <c r="F6" s="5" t="s">
        <v>106</v>
      </c>
      <c r="G6" s="5" t="s">
        <v>107</v>
      </c>
      <c r="H6" s="3" t="s">
        <v>396</v>
      </c>
    </row>
    <row r="7" spans="1:8" ht="60" x14ac:dyDescent="0.25">
      <c r="A7" t="s">
        <v>395</v>
      </c>
      <c r="C7" s="2" t="s">
        <v>378</v>
      </c>
      <c r="D7" s="2" t="s">
        <v>378</v>
      </c>
      <c r="E7" s="2" t="s">
        <v>379</v>
      </c>
      <c r="F7" s="5" t="s">
        <v>108</v>
      </c>
      <c r="G7" s="5" t="s">
        <v>109</v>
      </c>
      <c r="H7" s="3" t="s">
        <v>396</v>
      </c>
    </row>
    <row r="8" spans="1:8" ht="60" x14ac:dyDescent="0.25">
      <c r="A8" t="s">
        <v>395</v>
      </c>
      <c r="C8" s="2" t="s">
        <v>378</v>
      </c>
      <c r="D8" s="2" t="s">
        <v>378</v>
      </c>
      <c r="E8" s="2" t="s">
        <v>379</v>
      </c>
      <c r="F8" s="5" t="s">
        <v>110</v>
      </c>
      <c r="G8" s="5" t="s">
        <v>111</v>
      </c>
      <c r="H8" s="3" t="s">
        <v>396</v>
      </c>
    </row>
    <row r="9" spans="1:8" ht="60" x14ac:dyDescent="0.25">
      <c r="A9" t="s">
        <v>395</v>
      </c>
      <c r="C9" s="2" t="s">
        <v>378</v>
      </c>
      <c r="D9" s="2" t="s">
        <v>378</v>
      </c>
      <c r="E9" s="2" t="s">
        <v>379</v>
      </c>
      <c r="F9" s="5" t="s">
        <v>112</v>
      </c>
      <c r="G9" s="5" t="s">
        <v>113</v>
      </c>
      <c r="H9" s="3" t="s">
        <v>396</v>
      </c>
    </row>
    <row r="10" spans="1:8" ht="60" x14ac:dyDescent="0.25">
      <c r="A10" t="s">
        <v>395</v>
      </c>
      <c r="C10" s="2" t="s">
        <v>378</v>
      </c>
      <c r="D10" s="2" t="s">
        <v>378</v>
      </c>
      <c r="E10" s="2" t="s">
        <v>379</v>
      </c>
      <c r="F10" s="5" t="s">
        <v>114</v>
      </c>
      <c r="G10" s="5" t="s">
        <v>115</v>
      </c>
      <c r="H10" s="3" t="s">
        <v>396</v>
      </c>
    </row>
    <row r="11" spans="1:8" ht="75" x14ac:dyDescent="0.25">
      <c r="A11" t="s">
        <v>395</v>
      </c>
      <c r="C11" s="2" t="s">
        <v>378</v>
      </c>
      <c r="D11" s="2" t="s">
        <v>378</v>
      </c>
      <c r="E11" s="2" t="s">
        <v>379</v>
      </c>
      <c r="F11" s="5" t="s">
        <v>116</v>
      </c>
      <c r="G11" s="5" t="s">
        <v>117</v>
      </c>
      <c r="H11" s="3" t="s">
        <v>396</v>
      </c>
    </row>
    <row r="12" spans="1:8" ht="75" x14ac:dyDescent="0.25">
      <c r="A12" t="s">
        <v>395</v>
      </c>
      <c r="C12" s="2" t="s">
        <v>378</v>
      </c>
      <c r="D12" s="2" t="s">
        <v>378</v>
      </c>
      <c r="E12" s="2" t="s">
        <v>379</v>
      </c>
      <c r="F12" s="5" t="s">
        <v>118</v>
      </c>
      <c r="G12" s="5" t="s">
        <v>119</v>
      </c>
      <c r="H12" s="3" t="s">
        <v>396</v>
      </c>
    </row>
    <row r="13" spans="1:8" ht="75" x14ac:dyDescent="0.25">
      <c r="A13" t="s">
        <v>395</v>
      </c>
      <c r="C13" s="2" t="s">
        <v>378</v>
      </c>
      <c r="D13" s="2" t="s">
        <v>378</v>
      </c>
      <c r="E13" s="2" t="s">
        <v>379</v>
      </c>
      <c r="F13" s="5" t="s">
        <v>120</v>
      </c>
      <c r="G13" s="5" t="s">
        <v>121</v>
      </c>
      <c r="H13" s="3" t="s">
        <v>396</v>
      </c>
    </row>
    <row r="14" spans="1:8" ht="75" x14ac:dyDescent="0.25">
      <c r="A14" t="s">
        <v>395</v>
      </c>
      <c r="C14" s="2" t="s">
        <v>378</v>
      </c>
      <c r="D14" s="2" t="s">
        <v>378</v>
      </c>
      <c r="E14" s="2" t="s">
        <v>379</v>
      </c>
      <c r="F14" s="5" t="s">
        <v>122</v>
      </c>
      <c r="G14" s="5" t="s">
        <v>123</v>
      </c>
      <c r="H14" s="3" t="s">
        <v>396</v>
      </c>
    </row>
    <row r="15" spans="1:8" ht="75" x14ac:dyDescent="0.25">
      <c r="A15" t="s">
        <v>395</v>
      </c>
      <c r="C15" s="2" t="s">
        <v>378</v>
      </c>
      <c r="D15" s="2" t="s">
        <v>378</v>
      </c>
      <c r="E15" s="2" t="s">
        <v>379</v>
      </c>
      <c r="F15" s="5" t="s">
        <v>124</v>
      </c>
      <c r="G15" s="5" t="s">
        <v>125</v>
      </c>
      <c r="H15" s="3" t="s">
        <v>396</v>
      </c>
    </row>
    <row r="16" spans="1:8" ht="75" x14ac:dyDescent="0.25">
      <c r="A16" t="s">
        <v>395</v>
      </c>
      <c r="C16" s="2" t="s">
        <v>378</v>
      </c>
      <c r="D16" s="2" t="s">
        <v>378</v>
      </c>
      <c r="E16" s="2" t="s">
        <v>379</v>
      </c>
      <c r="F16" s="5" t="s">
        <v>126</v>
      </c>
      <c r="G16" s="5" t="s">
        <v>127</v>
      </c>
      <c r="H16" s="3" t="s">
        <v>396</v>
      </c>
    </row>
    <row r="17" spans="1:8" ht="75" x14ac:dyDescent="0.25">
      <c r="A17" t="s">
        <v>395</v>
      </c>
      <c r="C17" s="2" t="s">
        <v>378</v>
      </c>
      <c r="D17" s="2" t="s">
        <v>378</v>
      </c>
      <c r="E17" s="2" t="s">
        <v>379</v>
      </c>
      <c r="F17" s="5" t="s">
        <v>128</v>
      </c>
      <c r="G17" s="5" t="s">
        <v>129</v>
      </c>
      <c r="H17" s="3" t="s">
        <v>396</v>
      </c>
    </row>
    <row r="18" spans="1:8" ht="75" x14ac:dyDescent="0.25">
      <c r="A18" t="s">
        <v>395</v>
      </c>
      <c r="C18" s="2" t="s">
        <v>378</v>
      </c>
      <c r="D18" s="2" t="s">
        <v>378</v>
      </c>
      <c r="E18" s="2" t="s">
        <v>379</v>
      </c>
      <c r="F18" s="5" t="s">
        <v>130</v>
      </c>
      <c r="G18" s="5" t="s">
        <v>131</v>
      </c>
      <c r="H18" s="3" t="s">
        <v>396</v>
      </c>
    </row>
    <row r="19" spans="1:8" ht="75" x14ac:dyDescent="0.25">
      <c r="A19" t="s">
        <v>395</v>
      </c>
      <c r="C19" s="2" t="s">
        <v>378</v>
      </c>
      <c r="D19" s="2" t="s">
        <v>378</v>
      </c>
      <c r="E19" s="2" t="s">
        <v>379</v>
      </c>
      <c r="F19" s="5" t="s">
        <v>132</v>
      </c>
      <c r="G19" s="5" t="s">
        <v>133</v>
      </c>
      <c r="H19" s="3" t="s">
        <v>396</v>
      </c>
    </row>
    <row r="20" spans="1:8" ht="60" x14ac:dyDescent="0.25">
      <c r="A20" t="s">
        <v>395</v>
      </c>
      <c r="C20" s="2" t="s">
        <v>379</v>
      </c>
      <c r="D20" s="2" t="s">
        <v>378</v>
      </c>
      <c r="E20" s="2" t="s">
        <v>379</v>
      </c>
      <c r="F20" s="5" t="s">
        <v>134</v>
      </c>
      <c r="G20" s="5" t="s">
        <v>135</v>
      </c>
      <c r="H20" s="3" t="s">
        <v>396</v>
      </c>
    </row>
    <row r="21" spans="1:8" ht="75" x14ac:dyDescent="0.25">
      <c r="A21" t="s">
        <v>395</v>
      </c>
      <c r="C21" s="2" t="s">
        <v>379</v>
      </c>
      <c r="D21" s="2" t="s">
        <v>378</v>
      </c>
      <c r="E21" s="2" t="s">
        <v>379</v>
      </c>
      <c r="F21" s="5" t="s">
        <v>136</v>
      </c>
      <c r="G21" s="5" t="s">
        <v>137</v>
      </c>
      <c r="H21" s="3" t="s">
        <v>396</v>
      </c>
    </row>
    <row r="22" spans="1:8" ht="60" x14ac:dyDescent="0.25">
      <c r="A22" t="s">
        <v>395</v>
      </c>
      <c r="C22" s="2" t="s">
        <v>379</v>
      </c>
      <c r="D22" s="2" t="s">
        <v>378</v>
      </c>
      <c r="E22" s="2" t="s">
        <v>379</v>
      </c>
      <c r="F22" s="5" t="s">
        <v>138</v>
      </c>
      <c r="G22" s="5" t="s">
        <v>139</v>
      </c>
      <c r="H22" s="3" t="s">
        <v>396</v>
      </c>
    </row>
    <row r="23" spans="1:8" ht="75" x14ac:dyDescent="0.25">
      <c r="A23" t="s">
        <v>395</v>
      </c>
      <c r="C23" s="2" t="s">
        <v>379</v>
      </c>
      <c r="D23" s="2" t="s">
        <v>378</v>
      </c>
      <c r="E23" s="2" t="s">
        <v>379</v>
      </c>
      <c r="F23" s="5" t="s">
        <v>140</v>
      </c>
      <c r="G23" s="5" t="s">
        <v>141</v>
      </c>
      <c r="H23" s="3" t="s">
        <v>396</v>
      </c>
    </row>
    <row r="24" spans="1:8" ht="75" x14ac:dyDescent="0.25">
      <c r="A24" t="s">
        <v>395</v>
      </c>
      <c r="C24" s="2" t="s">
        <v>379</v>
      </c>
      <c r="D24" s="2" t="s">
        <v>378</v>
      </c>
      <c r="E24" s="2" t="s">
        <v>379</v>
      </c>
      <c r="F24" s="5" t="s">
        <v>142</v>
      </c>
      <c r="G24" s="5" t="s">
        <v>143</v>
      </c>
      <c r="H24" s="3" t="s">
        <v>396</v>
      </c>
    </row>
    <row r="25" spans="1:8" ht="75" x14ac:dyDescent="0.25">
      <c r="A25" t="s">
        <v>395</v>
      </c>
      <c r="C25" s="2" t="s">
        <v>379</v>
      </c>
      <c r="D25" s="2" t="s">
        <v>378</v>
      </c>
      <c r="E25" s="2" t="s">
        <v>379</v>
      </c>
      <c r="F25" s="5" t="s">
        <v>144</v>
      </c>
      <c r="G25" s="5" t="s">
        <v>145</v>
      </c>
      <c r="H25" s="3" t="s">
        <v>396</v>
      </c>
    </row>
    <row r="26" spans="1:8" ht="75" x14ac:dyDescent="0.25">
      <c r="A26" t="s">
        <v>395</v>
      </c>
      <c r="C26" s="2" t="s">
        <v>379</v>
      </c>
      <c r="D26" s="2" t="s">
        <v>378</v>
      </c>
      <c r="E26" s="2" t="s">
        <v>379</v>
      </c>
      <c r="F26" s="5" t="s">
        <v>146</v>
      </c>
      <c r="G26" s="5" t="s">
        <v>147</v>
      </c>
      <c r="H26" s="3" t="s">
        <v>396</v>
      </c>
    </row>
    <row r="27" spans="1:8" ht="90" x14ac:dyDescent="0.25">
      <c r="A27" t="s">
        <v>395</v>
      </c>
      <c r="C27" s="2" t="s">
        <v>379</v>
      </c>
      <c r="D27" s="2" t="s">
        <v>378</v>
      </c>
      <c r="E27" s="2" t="s">
        <v>379</v>
      </c>
      <c r="F27" s="5" t="s">
        <v>148</v>
      </c>
      <c r="G27" s="5" t="s">
        <v>149</v>
      </c>
      <c r="H27" s="3" t="s">
        <v>396</v>
      </c>
    </row>
    <row r="28" spans="1:8" ht="75" x14ac:dyDescent="0.25">
      <c r="A28" t="s">
        <v>395</v>
      </c>
      <c r="C28" s="2" t="s">
        <v>379</v>
      </c>
      <c r="D28" s="2" t="s">
        <v>378</v>
      </c>
      <c r="E28" s="2" t="s">
        <v>379</v>
      </c>
      <c r="F28" s="5" t="s">
        <v>150</v>
      </c>
      <c r="G28" s="5" t="s">
        <v>151</v>
      </c>
      <c r="H28" s="3" t="s">
        <v>396</v>
      </c>
    </row>
    <row r="29" spans="1:8" ht="75" x14ac:dyDescent="0.25">
      <c r="A29" t="s">
        <v>395</v>
      </c>
      <c r="C29" s="2" t="s">
        <v>379</v>
      </c>
      <c r="D29" s="2" t="s">
        <v>378</v>
      </c>
      <c r="E29" s="2" t="s">
        <v>379</v>
      </c>
      <c r="F29" s="5" t="s">
        <v>152</v>
      </c>
      <c r="G29" s="5" t="s">
        <v>153</v>
      </c>
      <c r="H29" s="3" t="s">
        <v>396</v>
      </c>
    </row>
    <row r="30" spans="1:8" ht="75" x14ac:dyDescent="0.25">
      <c r="A30" t="s">
        <v>395</v>
      </c>
      <c r="C30" s="2" t="s">
        <v>379</v>
      </c>
      <c r="D30" s="2" t="s">
        <v>378</v>
      </c>
      <c r="E30" s="2" t="s">
        <v>379</v>
      </c>
      <c r="F30" s="5" t="s">
        <v>154</v>
      </c>
      <c r="G30" s="5" t="s">
        <v>155</v>
      </c>
      <c r="H30" s="3" t="s">
        <v>396</v>
      </c>
    </row>
    <row r="31" spans="1:8" ht="75" x14ac:dyDescent="0.25">
      <c r="A31" t="s">
        <v>395</v>
      </c>
      <c r="C31" s="2" t="s">
        <v>379</v>
      </c>
      <c r="D31" s="2" t="s">
        <v>378</v>
      </c>
      <c r="E31" s="2" t="s">
        <v>379</v>
      </c>
      <c r="F31" s="5" t="s">
        <v>156</v>
      </c>
      <c r="G31" s="5" t="s">
        <v>157</v>
      </c>
      <c r="H31" s="3" t="s">
        <v>396</v>
      </c>
    </row>
    <row r="32" spans="1:8" ht="60" x14ac:dyDescent="0.25">
      <c r="A32" t="s">
        <v>395</v>
      </c>
      <c r="C32" s="2" t="s">
        <v>379</v>
      </c>
      <c r="D32" s="2" t="s">
        <v>378</v>
      </c>
      <c r="E32" s="2" t="s">
        <v>379</v>
      </c>
      <c r="F32" s="5" t="s">
        <v>158</v>
      </c>
      <c r="G32" s="5" t="s">
        <v>159</v>
      </c>
      <c r="H32" s="3" t="s">
        <v>396</v>
      </c>
    </row>
    <row r="33" spans="1:8" ht="75" x14ac:dyDescent="0.25">
      <c r="A33" t="s">
        <v>395</v>
      </c>
      <c r="C33" s="2" t="s">
        <v>379</v>
      </c>
      <c r="D33" s="2" t="s">
        <v>378</v>
      </c>
      <c r="E33" s="2" t="s">
        <v>379</v>
      </c>
      <c r="F33" s="5" t="s">
        <v>160</v>
      </c>
      <c r="G33" s="5" t="s">
        <v>161</v>
      </c>
      <c r="H33" s="3" t="s">
        <v>396</v>
      </c>
    </row>
    <row r="34" spans="1:8" ht="90" x14ac:dyDescent="0.25">
      <c r="A34" t="s">
        <v>395</v>
      </c>
      <c r="C34" s="2" t="s">
        <v>379</v>
      </c>
      <c r="D34" s="2" t="s">
        <v>378</v>
      </c>
      <c r="E34" s="2" t="s">
        <v>379</v>
      </c>
      <c r="F34" s="5" t="s">
        <v>162</v>
      </c>
      <c r="G34" s="5" t="s">
        <v>163</v>
      </c>
      <c r="H34" s="3" t="s">
        <v>396</v>
      </c>
    </row>
    <row r="35" spans="1:8" ht="75" x14ac:dyDescent="0.25">
      <c r="A35" t="s">
        <v>395</v>
      </c>
      <c r="C35" s="2" t="s">
        <v>379</v>
      </c>
      <c r="D35" s="2" t="s">
        <v>378</v>
      </c>
      <c r="E35" s="2" t="s">
        <v>379</v>
      </c>
      <c r="F35" s="5" t="s">
        <v>164</v>
      </c>
      <c r="G35" s="5" t="s">
        <v>165</v>
      </c>
      <c r="H35" s="3" t="s">
        <v>396</v>
      </c>
    </row>
    <row r="36" spans="1:8" ht="75" x14ac:dyDescent="0.25">
      <c r="A36" t="s">
        <v>395</v>
      </c>
      <c r="C36" s="2" t="s">
        <v>379</v>
      </c>
      <c r="D36" s="2" t="s">
        <v>378</v>
      </c>
      <c r="E36" s="2" t="s">
        <v>379</v>
      </c>
      <c r="F36" s="5" t="s">
        <v>166</v>
      </c>
      <c r="G36" s="5" t="s">
        <v>167</v>
      </c>
      <c r="H36" s="3" t="s">
        <v>396</v>
      </c>
    </row>
    <row r="37" spans="1:8" ht="90" x14ac:dyDescent="0.25">
      <c r="A37" t="s">
        <v>395</v>
      </c>
      <c r="C37" s="2" t="s">
        <v>379</v>
      </c>
      <c r="D37" s="2" t="s">
        <v>378</v>
      </c>
      <c r="E37" s="2" t="s">
        <v>379</v>
      </c>
      <c r="F37" s="5" t="s">
        <v>168</v>
      </c>
      <c r="G37" s="5" t="s">
        <v>169</v>
      </c>
      <c r="H37" s="3" t="s">
        <v>396</v>
      </c>
    </row>
    <row r="38" spans="1:8" ht="75" x14ac:dyDescent="0.25">
      <c r="A38" t="s">
        <v>395</v>
      </c>
      <c r="C38" s="2" t="s">
        <v>379</v>
      </c>
      <c r="D38" s="2" t="s">
        <v>378</v>
      </c>
      <c r="E38" s="2" t="s">
        <v>379</v>
      </c>
      <c r="F38" s="5" t="s">
        <v>170</v>
      </c>
      <c r="G38" s="5" t="s">
        <v>171</v>
      </c>
      <c r="H38" s="3" t="s">
        <v>396</v>
      </c>
    </row>
    <row r="39" spans="1:8" ht="75" x14ac:dyDescent="0.25">
      <c r="A39" t="s">
        <v>395</v>
      </c>
      <c r="C39" s="2" t="s">
        <v>379</v>
      </c>
      <c r="D39" s="2" t="s">
        <v>378</v>
      </c>
      <c r="E39" s="2" t="s">
        <v>379</v>
      </c>
      <c r="F39" s="5" t="s">
        <v>172</v>
      </c>
      <c r="G39" s="5" t="s">
        <v>173</v>
      </c>
      <c r="H39" s="3" t="s">
        <v>396</v>
      </c>
    </row>
  </sheetData>
  <hyperlinks>
    <hyperlink ref="H15" r:id="rId1" xr:uid="{6B3F6ACC-CA5A-463F-9D8E-5103C398C1DB}"/>
    <hyperlink ref="H16:H39" r:id="rId2" display="http://aka.ms/gcpol" xr:uid="{342EB582-4E3D-4437-B37A-B2DB24AB86B2}"/>
    <hyperlink ref="H10:H14" r:id="rId3" display="http://aka.ms/gcpol" xr:uid="{1DDC8040-1743-4248-990A-C09FA86904E7}"/>
    <hyperlink ref="H2:H9" r:id="rId4" display="http://aka.ms/gcpol" xr:uid="{C203CD40-FC81-4C45-9580-7491AA458C3E}"/>
  </hyperlinks>
  <pageMargins left="0.7" right="0.7" top="0.75" bottom="0.75" header="0.3" footer="0.3"/>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FEA1-D290-44BB-B3D1-11F4FD41830D}">
  <sheetPr>
    <tabColor rgb="FF6600FF"/>
  </sheetPr>
  <dimension ref="A1:H2"/>
  <sheetViews>
    <sheetView workbookViewId="0">
      <selection activeCell="G31" sqref="G31"/>
    </sheetView>
  </sheetViews>
  <sheetFormatPr defaultRowHeight="15" x14ac:dyDescent="0.25"/>
  <cols>
    <col min="1" max="1" width="11" customWidth="1"/>
    <col min="2" max="2" width="14.7109375" customWidth="1"/>
    <col min="3" max="3" width="11.85546875" customWidth="1"/>
    <col min="4" max="4" width="12.85546875" customWidth="1"/>
    <col min="5" max="5" width="22.42578125" customWidth="1"/>
    <col min="6" max="6" width="52.28515625" customWidth="1"/>
    <col min="7" max="7" width="68.2851562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45" x14ac:dyDescent="0.25">
      <c r="A2" t="s">
        <v>394</v>
      </c>
      <c r="C2" t="s">
        <v>378</v>
      </c>
      <c r="D2" t="s">
        <v>378</v>
      </c>
      <c r="E2" s="2" t="s">
        <v>63</v>
      </c>
      <c r="F2" s="7" t="s">
        <v>174</v>
      </c>
      <c r="G2" s="4" t="s">
        <v>71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4BA9A-572C-4A8D-A1A2-F4635006146E}">
  <sheetPr>
    <tabColor rgb="FFC993FF"/>
  </sheetPr>
  <dimension ref="A1:H3"/>
  <sheetViews>
    <sheetView workbookViewId="0">
      <selection activeCell="G30" sqref="G30"/>
    </sheetView>
  </sheetViews>
  <sheetFormatPr defaultRowHeight="15" x14ac:dyDescent="0.25"/>
  <cols>
    <col min="1" max="1" width="11" customWidth="1"/>
    <col min="2" max="2" width="14.7109375" customWidth="1"/>
    <col min="3" max="3" width="10.42578125" style="2" customWidth="1"/>
    <col min="4" max="4" width="12.85546875" style="2" customWidth="1"/>
    <col min="5" max="5" width="22.42578125" style="2" customWidth="1"/>
    <col min="6" max="6" width="44.7109375" customWidth="1"/>
    <col min="7" max="7" width="80"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30" x14ac:dyDescent="0.25">
      <c r="A2" t="s">
        <v>392</v>
      </c>
      <c r="C2" s="2" t="s">
        <v>378</v>
      </c>
      <c r="D2" s="2" t="s">
        <v>379</v>
      </c>
      <c r="E2" s="2" t="s">
        <v>378</v>
      </c>
      <c r="F2" s="3" t="s">
        <v>52</v>
      </c>
      <c r="G2" s="5" t="s">
        <v>53</v>
      </c>
    </row>
    <row r="3" spans="1:8" ht="45" x14ac:dyDescent="0.25">
      <c r="A3" t="s">
        <v>392</v>
      </c>
      <c r="C3" s="2" t="s">
        <v>378</v>
      </c>
      <c r="D3" s="2" t="s">
        <v>378</v>
      </c>
      <c r="E3" s="2" t="s">
        <v>379</v>
      </c>
      <c r="F3" t="s">
        <v>393</v>
      </c>
      <c r="G3" s="5" t="s">
        <v>71</v>
      </c>
    </row>
  </sheetData>
  <hyperlinks>
    <hyperlink ref="F2" r:id="rId1" display="https://docs.microsoft.com/en-us/azure/governance/policy/samples/keyvault-no-vnet-rules" xr:uid="{CFCA5513-2955-4026-9169-29A8D47876C0}"/>
  </hyperlinks>
  <pageMargins left="0.7" right="0.7" top="0.75" bottom="0.75" header="0.3" footer="0.3"/>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5072-4FE9-4B52-BE8B-3DE240AE41A1}">
  <sheetPr>
    <tabColor rgb="FF6155FD"/>
  </sheetPr>
  <dimension ref="A1:I2"/>
  <sheetViews>
    <sheetView topLeftCell="B1" workbookViewId="0">
      <selection activeCell="D28" sqref="D28"/>
    </sheetView>
  </sheetViews>
  <sheetFormatPr defaultRowHeight="15" x14ac:dyDescent="0.25"/>
  <cols>
    <col min="1" max="1" width="16.42578125" customWidth="1"/>
    <col min="2" max="2" width="13" customWidth="1"/>
    <col min="3" max="3" width="14.7109375" customWidth="1"/>
    <col min="4" max="4" width="12.85546875" style="2" bestFit="1" customWidth="1"/>
    <col min="5" max="5" width="15.28515625" style="2" bestFit="1" customWidth="1"/>
    <col min="6" max="6" width="25.140625" style="2" bestFit="1" customWidth="1"/>
    <col min="7" max="7" width="47.5703125" customWidth="1"/>
    <col min="8" max="8" width="79.42578125" style="5" customWidth="1"/>
    <col min="9" max="9" width="17.28515625" customWidth="1"/>
  </cols>
  <sheetData>
    <row r="1" spans="1:9" ht="15.75" thickBot="1" x14ac:dyDescent="0.3">
      <c r="A1" s="1" t="s">
        <v>0</v>
      </c>
      <c r="B1" s="14" t="s">
        <v>373</v>
      </c>
      <c r="C1" s="44" t="s">
        <v>0</v>
      </c>
      <c r="D1" s="15" t="s">
        <v>6</v>
      </c>
      <c r="E1" s="16" t="s">
        <v>374</v>
      </c>
      <c r="F1" s="16" t="s">
        <v>375</v>
      </c>
      <c r="G1" s="15" t="s">
        <v>1</v>
      </c>
      <c r="H1" s="16" t="s">
        <v>4</v>
      </c>
      <c r="I1" s="17" t="s">
        <v>376</v>
      </c>
    </row>
    <row r="2" spans="1:9" ht="45" x14ac:dyDescent="0.25">
      <c r="B2" t="s">
        <v>390</v>
      </c>
      <c r="C2" s="2"/>
      <c r="D2" s="43" t="s">
        <v>378</v>
      </c>
      <c r="E2" s="9" t="s">
        <v>378</v>
      </c>
      <c r="F2" s="2" t="s">
        <v>379</v>
      </c>
      <c r="G2" t="s">
        <v>389</v>
      </c>
      <c r="H2" s="5" t="s">
        <v>71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C4198-DCD9-4AEC-9202-7C4795AF5F8A}">
  <sheetPr>
    <tabColor rgb="FFA397FB"/>
  </sheetPr>
  <dimension ref="A1:H16"/>
  <sheetViews>
    <sheetView topLeftCell="B10" workbookViewId="0">
      <selection activeCell="F27" sqref="F27"/>
    </sheetView>
  </sheetViews>
  <sheetFormatPr defaultRowHeight="15" x14ac:dyDescent="0.25"/>
  <cols>
    <col min="1" max="1" width="11" customWidth="1"/>
    <col min="2" max="2" width="14.7109375" customWidth="1"/>
    <col min="3" max="3" width="19.42578125" style="2" customWidth="1"/>
    <col min="4" max="4" width="12.85546875" style="2" customWidth="1"/>
    <col min="5" max="5" width="22.42578125" style="2" customWidth="1"/>
    <col min="6" max="6" width="68.7109375" style="5" bestFit="1" customWidth="1"/>
    <col min="7" max="7" width="83"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30" x14ac:dyDescent="0.25">
      <c r="A2" t="s">
        <v>391</v>
      </c>
      <c r="C2" s="2" t="s">
        <v>378</v>
      </c>
      <c r="D2" s="2" t="s">
        <v>379</v>
      </c>
      <c r="E2" s="2" t="s">
        <v>379</v>
      </c>
      <c r="F2" s="8" t="s">
        <v>54</v>
      </c>
      <c r="G2" s="5" t="s">
        <v>55</v>
      </c>
    </row>
    <row r="3" spans="1:8" ht="45" x14ac:dyDescent="0.25">
      <c r="A3" t="s">
        <v>391</v>
      </c>
      <c r="C3" s="2" t="s">
        <v>378</v>
      </c>
      <c r="D3" s="2" t="s">
        <v>378</v>
      </c>
      <c r="E3" s="2" t="s">
        <v>379</v>
      </c>
      <c r="F3" s="5" t="s">
        <v>235</v>
      </c>
      <c r="G3" s="5" t="s">
        <v>236</v>
      </c>
    </row>
    <row r="4" spans="1:8" ht="45" x14ac:dyDescent="0.25">
      <c r="A4" t="s">
        <v>391</v>
      </c>
      <c r="C4" s="2" t="s">
        <v>379</v>
      </c>
      <c r="D4" s="2" t="s">
        <v>378</v>
      </c>
      <c r="E4" s="2" t="s">
        <v>379</v>
      </c>
      <c r="F4" s="5" t="s">
        <v>237</v>
      </c>
      <c r="G4" s="5" t="s">
        <v>238</v>
      </c>
    </row>
    <row r="5" spans="1:8" ht="45" x14ac:dyDescent="0.25">
      <c r="A5" t="s">
        <v>391</v>
      </c>
      <c r="C5" s="2" t="s">
        <v>379</v>
      </c>
      <c r="D5" s="2" t="s">
        <v>378</v>
      </c>
      <c r="E5" s="2" t="s">
        <v>379</v>
      </c>
      <c r="F5" s="5" t="s">
        <v>239</v>
      </c>
      <c r="G5" s="5" t="s">
        <v>240</v>
      </c>
    </row>
    <row r="6" spans="1:8" ht="45" x14ac:dyDescent="0.25">
      <c r="A6" t="s">
        <v>391</v>
      </c>
      <c r="C6" s="2" t="s">
        <v>379</v>
      </c>
      <c r="D6" s="2" t="s">
        <v>378</v>
      </c>
      <c r="E6" s="2" t="s">
        <v>379</v>
      </c>
      <c r="F6" s="5" t="s">
        <v>241</v>
      </c>
      <c r="G6" s="5" t="s">
        <v>238</v>
      </c>
    </row>
    <row r="7" spans="1:8" ht="45" x14ac:dyDescent="0.25">
      <c r="A7" t="s">
        <v>391</v>
      </c>
      <c r="C7" s="2" t="s">
        <v>379</v>
      </c>
      <c r="D7" s="2" t="s">
        <v>378</v>
      </c>
      <c r="E7" s="2" t="s">
        <v>379</v>
      </c>
      <c r="F7" s="5" t="s">
        <v>242</v>
      </c>
      <c r="G7" s="5" t="s">
        <v>240</v>
      </c>
    </row>
    <row r="8" spans="1:8" ht="30" x14ac:dyDescent="0.25">
      <c r="A8" t="s">
        <v>391</v>
      </c>
      <c r="C8" s="2" t="s">
        <v>379</v>
      </c>
      <c r="D8" s="2" t="s">
        <v>378</v>
      </c>
      <c r="E8" s="2" t="s">
        <v>379</v>
      </c>
      <c r="F8" s="5" t="s">
        <v>243</v>
      </c>
      <c r="G8" s="5" t="s">
        <v>244</v>
      </c>
    </row>
    <row r="9" spans="1:8" ht="60" x14ac:dyDescent="0.25">
      <c r="A9" t="s">
        <v>391</v>
      </c>
      <c r="C9" s="2" t="s">
        <v>379</v>
      </c>
      <c r="D9" s="2" t="s">
        <v>378</v>
      </c>
      <c r="E9" s="2" t="s">
        <v>379</v>
      </c>
      <c r="F9" s="5" t="s">
        <v>245</v>
      </c>
      <c r="G9" s="5" t="s">
        <v>246</v>
      </c>
    </row>
    <row r="10" spans="1:8" ht="30" x14ac:dyDescent="0.25">
      <c r="A10" t="s">
        <v>391</v>
      </c>
      <c r="C10" s="2" t="s">
        <v>379</v>
      </c>
      <c r="D10" s="2" t="s">
        <v>378</v>
      </c>
      <c r="E10" s="2" t="s">
        <v>379</v>
      </c>
      <c r="F10" s="5" t="s">
        <v>247</v>
      </c>
      <c r="G10" s="5" t="s">
        <v>248</v>
      </c>
    </row>
    <row r="11" spans="1:8" ht="75" x14ac:dyDescent="0.25">
      <c r="A11" t="s">
        <v>391</v>
      </c>
      <c r="C11" s="2" t="s">
        <v>379</v>
      </c>
      <c r="D11" s="2" t="s">
        <v>378</v>
      </c>
      <c r="E11" s="2" t="s">
        <v>379</v>
      </c>
      <c r="F11" s="5" t="s">
        <v>249</v>
      </c>
      <c r="G11" s="5" t="s">
        <v>250</v>
      </c>
    </row>
    <row r="12" spans="1:8" ht="45" x14ac:dyDescent="0.25">
      <c r="A12" t="s">
        <v>391</v>
      </c>
      <c r="C12" s="2" t="s">
        <v>379</v>
      </c>
      <c r="D12" s="2" t="s">
        <v>378</v>
      </c>
      <c r="E12" s="2" t="s">
        <v>379</v>
      </c>
      <c r="F12" s="5" t="s">
        <v>251</v>
      </c>
      <c r="G12" s="5" t="s">
        <v>252</v>
      </c>
    </row>
    <row r="13" spans="1:8" ht="60" x14ac:dyDescent="0.25">
      <c r="A13" t="s">
        <v>391</v>
      </c>
      <c r="C13" s="2" t="s">
        <v>379</v>
      </c>
      <c r="D13" s="2" t="s">
        <v>378</v>
      </c>
      <c r="E13" s="2" t="s">
        <v>379</v>
      </c>
      <c r="F13" s="5" t="s">
        <v>253</v>
      </c>
      <c r="G13" s="5" t="s">
        <v>254</v>
      </c>
    </row>
    <row r="14" spans="1:8" ht="30" x14ac:dyDescent="0.25">
      <c r="A14" t="s">
        <v>391</v>
      </c>
      <c r="C14" s="2" t="s">
        <v>379</v>
      </c>
      <c r="D14" s="2" t="s">
        <v>378</v>
      </c>
      <c r="E14" s="2" t="s">
        <v>379</v>
      </c>
      <c r="F14" s="5" t="s">
        <v>255</v>
      </c>
      <c r="G14" s="5" t="s">
        <v>256</v>
      </c>
    </row>
    <row r="15" spans="1:8" ht="75" x14ac:dyDescent="0.25">
      <c r="A15" t="s">
        <v>391</v>
      </c>
      <c r="C15" s="2" t="s">
        <v>379</v>
      </c>
      <c r="D15" s="2" t="s">
        <v>378</v>
      </c>
      <c r="E15" s="2" t="s">
        <v>379</v>
      </c>
      <c r="F15" s="5" t="s">
        <v>257</v>
      </c>
      <c r="G15" s="5" t="s">
        <v>258</v>
      </c>
    </row>
    <row r="16" spans="1:8" ht="45" x14ac:dyDescent="0.25">
      <c r="A16" t="s">
        <v>391</v>
      </c>
      <c r="C16" s="2" t="s">
        <v>379</v>
      </c>
      <c r="D16" s="2" t="s">
        <v>378</v>
      </c>
      <c r="E16" s="2" t="s">
        <v>379</v>
      </c>
      <c r="F16" s="5" t="s">
        <v>259</v>
      </c>
      <c r="G16" s="5" t="s">
        <v>260</v>
      </c>
    </row>
  </sheetData>
  <hyperlinks>
    <hyperlink ref="F2" r:id="rId1" display="https://docs.microsoft.com/en-us/azure/governance/policy/samples/audit-diagnostic-setting" xr:uid="{DE14EF3D-5257-40B0-90A3-A92E50BB09E4}"/>
  </hyperlinks>
  <pageMargins left="0.7" right="0.7" top="0.75" bottom="0.75" header="0.3" footer="0.3"/>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0220-BD5F-4BAD-835F-40F2987D8A5E}">
  <sheetPr>
    <tabColor rgb="FF0066FF"/>
  </sheetPr>
  <dimension ref="A1:H21"/>
  <sheetViews>
    <sheetView topLeftCell="A13" workbookViewId="0">
      <selection activeCell="E31" sqref="E31"/>
    </sheetView>
  </sheetViews>
  <sheetFormatPr defaultRowHeight="15" x14ac:dyDescent="0.25"/>
  <cols>
    <col min="1" max="1" width="11" customWidth="1"/>
    <col min="2" max="2" width="23.42578125" bestFit="1" customWidth="1"/>
    <col min="3" max="3" width="10.42578125" style="2" customWidth="1"/>
    <col min="4" max="4" width="12.85546875" style="2" customWidth="1"/>
    <col min="5" max="5" width="22.42578125" style="2" customWidth="1"/>
    <col min="6" max="6" width="55.42578125" customWidth="1"/>
    <col min="7" max="7" width="74.2851562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30" x14ac:dyDescent="0.25">
      <c r="A2" t="s">
        <v>388</v>
      </c>
      <c r="B2" t="s">
        <v>181</v>
      </c>
      <c r="C2" s="2" t="s">
        <v>378</v>
      </c>
      <c r="D2" s="2" t="s">
        <v>379</v>
      </c>
      <c r="E2" s="2" t="s">
        <v>378</v>
      </c>
      <c r="F2" s="3" t="s">
        <v>175</v>
      </c>
      <c r="G2" s="5" t="s">
        <v>176</v>
      </c>
    </row>
    <row r="3" spans="1:8" ht="30" x14ac:dyDescent="0.25">
      <c r="A3" t="s">
        <v>388</v>
      </c>
      <c r="B3" t="s">
        <v>181</v>
      </c>
      <c r="C3" s="2" t="s">
        <v>378</v>
      </c>
      <c r="D3" s="2" t="s">
        <v>379</v>
      </c>
      <c r="E3" s="2" t="s">
        <v>378</v>
      </c>
      <c r="F3" s="3" t="s">
        <v>177</v>
      </c>
      <c r="G3" s="5" t="s">
        <v>178</v>
      </c>
    </row>
    <row r="4" spans="1:8" ht="45" x14ac:dyDescent="0.25">
      <c r="A4" t="s">
        <v>388</v>
      </c>
      <c r="B4" t="s">
        <v>181</v>
      </c>
      <c r="C4" s="2" t="s">
        <v>378</v>
      </c>
      <c r="D4" s="2" t="s">
        <v>379</v>
      </c>
      <c r="E4" s="2" t="s">
        <v>378</v>
      </c>
      <c r="F4" s="3" t="s">
        <v>179</v>
      </c>
      <c r="G4" s="5" t="s">
        <v>180</v>
      </c>
    </row>
    <row r="5" spans="1:8" ht="30" x14ac:dyDescent="0.25">
      <c r="A5" t="s">
        <v>388</v>
      </c>
      <c r="B5" t="s">
        <v>182</v>
      </c>
      <c r="C5" s="2" t="s">
        <v>378</v>
      </c>
      <c r="D5" s="2" t="s">
        <v>379</v>
      </c>
      <c r="E5" s="2" t="s">
        <v>378</v>
      </c>
      <c r="F5" s="3" t="s">
        <v>183</v>
      </c>
      <c r="G5" s="5" t="s">
        <v>184</v>
      </c>
    </row>
    <row r="6" spans="1:8" ht="30" x14ac:dyDescent="0.25">
      <c r="A6" t="s">
        <v>388</v>
      </c>
      <c r="B6" t="s">
        <v>182</v>
      </c>
      <c r="C6" s="2" t="s">
        <v>378</v>
      </c>
      <c r="D6" s="2" t="s">
        <v>379</v>
      </c>
      <c r="E6" s="2" t="s">
        <v>378</v>
      </c>
      <c r="F6" s="3" t="s">
        <v>185</v>
      </c>
      <c r="G6" s="5" t="s">
        <v>186</v>
      </c>
    </row>
    <row r="7" spans="1:8" ht="30" x14ac:dyDescent="0.25">
      <c r="A7" t="s">
        <v>388</v>
      </c>
      <c r="B7" t="s">
        <v>182</v>
      </c>
      <c r="C7" s="2" t="s">
        <v>378</v>
      </c>
      <c r="D7" s="2" t="s">
        <v>379</v>
      </c>
      <c r="E7" s="2" t="s">
        <v>378</v>
      </c>
      <c r="F7" s="3" t="s">
        <v>187</v>
      </c>
      <c r="G7" s="5" t="s">
        <v>188</v>
      </c>
    </row>
    <row r="8" spans="1:8" ht="75" x14ac:dyDescent="0.25">
      <c r="A8" t="s">
        <v>388</v>
      </c>
      <c r="B8" t="s">
        <v>182</v>
      </c>
      <c r="C8" s="2" t="s">
        <v>378</v>
      </c>
      <c r="D8" s="2" t="s">
        <v>379</v>
      </c>
      <c r="E8" s="2" t="s">
        <v>378</v>
      </c>
      <c r="F8" s="3" t="s">
        <v>189</v>
      </c>
      <c r="G8" s="5" t="s">
        <v>190</v>
      </c>
    </row>
    <row r="9" spans="1:8" ht="30" x14ac:dyDescent="0.25">
      <c r="A9" t="s">
        <v>388</v>
      </c>
      <c r="B9" t="s">
        <v>182</v>
      </c>
      <c r="C9" s="2" t="s">
        <v>378</v>
      </c>
      <c r="D9" s="2" t="s">
        <v>379</v>
      </c>
      <c r="E9" s="2" t="s">
        <v>378</v>
      </c>
      <c r="F9" s="3" t="s">
        <v>191</v>
      </c>
      <c r="G9" s="5" t="s">
        <v>192</v>
      </c>
    </row>
    <row r="10" spans="1:8" ht="45" x14ac:dyDescent="0.25">
      <c r="A10" t="s">
        <v>388</v>
      </c>
      <c r="B10" t="s">
        <v>182</v>
      </c>
      <c r="C10" s="2" t="s">
        <v>378</v>
      </c>
      <c r="D10" s="2" t="s">
        <v>379</v>
      </c>
      <c r="E10" s="2" t="s">
        <v>378</v>
      </c>
      <c r="F10" s="3" t="s">
        <v>193</v>
      </c>
      <c r="G10" s="5" t="s">
        <v>194</v>
      </c>
    </row>
    <row r="11" spans="1:8" ht="30" x14ac:dyDescent="0.25">
      <c r="A11" t="s">
        <v>388</v>
      </c>
      <c r="B11" t="s">
        <v>182</v>
      </c>
      <c r="C11" s="2" t="s">
        <v>378</v>
      </c>
      <c r="D11" s="2" t="s">
        <v>379</v>
      </c>
      <c r="E11" s="2" t="s">
        <v>378</v>
      </c>
      <c r="F11" s="3" t="s">
        <v>177</v>
      </c>
      <c r="G11" s="5" t="s">
        <v>178</v>
      </c>
    </row>
    <row r="12" spans="1:8" ht="30" x14ac:dyDescent="0.25">
      <c r="A12" t="s">
        <v>388</v>
      </c>
      <c r="B12" t="s">
        <v>182</v>
      </c>
      <c r="C12" s="2" t="s">
        <v>378</v>
      </c>
      <c r="D12" s="2" t="s">
        <v>379</v>
      </c>
      <c r="E12" s="2" t="s">
        <v>378</v>
      </c>
      <c r="F12" s="3" t="s">
        <v>179</v>
      </c>
      <c r="G12" s="5" t="s">
        <v>180</v>
      </c>
    </row>
    <row r="13" spans="1:8" ht="45" x14ac:dyDescent="0.25">
      <c r="A13" t="s">
        <v>388</v>
      </c>
      <c r="B13" t="s">
        <v>195</v>
      </c>
      <c r="C13" s="2" t="s">
        <v>378</v>
      </c>
      <c r="D13" s="2" t="s">
        <v>379</v>
      </c>
      <c r="E13" s="2" t="s">
        <v>378</v>
      </c>
      <c r="F13" s="3" t="s">
        <v>175</v>
      </c>
      <c r="G13" s="5" t="s">
        <v>176</v>
      </c>
    </row>
    <row r="14" spans="1:8" ht="30" x14ac:dyDescent="0.25">
      <c r="A14" t="s">
        <v>388</v>
      </c>
      <c r="B14" t="s">
        <v>195</v>
      </c>
      <c r="C14" s="2" t="s">
        <v>378</v>
      </c>
      <c r="D14" s="2" t="s">
        <v>379</v>
      </c>
      <c r="E14" s="2" t="s">
        <v>378</v>
      </c>
      <c r="F14" s="3" t="s">
        <v>193</v>
      </c>
      <c r="G14" s="5" t="s">
        <v>194</v>
      </c>
    </row>
    <row r="15" spans="1:8" ht="30" x14ac:dyDescent="0.25">
      <c r="A15" t="s">
        <v>388</v>
      </c>
      <c r="B15" t="s">
        <v>196</v>
      </c>
      <c r="C15" s="2" t="s">
        <v>378</v>
      </c>
      <c r="D15" s="2" t="s">
        <v>379</v>
      </c>
      <c r="E15" s="2" t="s">
        <v>378</v>
      </c>
      <c r="F15" s="3" t="s">
        <v>197</v>
      </c>
      <c r="G15" s="5" t="s">
        <v>198</v>
      </c>
    </row>
    <row r="16" spans="1:8" ht="30" x14ac:dyDescent="0.25">
      <c r="A16" t="s">
        <v>388</v>
      </c>
      <c r="B16" t="s">
        <v>196</v>
      </c>
      <c r="C16" s="2" t="s">
        <v>378</v>
      </c>
      <c r="D16" s="2" t="s">
        <v>379</v>
      </c>
      <c r="E16" s="2" t="s">
        <v>378</v>
      </c>
      <c r="F16" s="3" t="s">
        <v>199</v>
      </c>
      <c r="G16" s="5" t="s">
        <v>200</v>
      </c>
    </row>
    <row r="17" spans="1:7" ht="30" x14ac:dyDescent="0.25">
      <c r="A17" t="s">
        <v>388</v>
      </c>
      <c r="B17" t="s">
        <v>196</v>
      </c>
      <c r="C17" s="2" t="s">
        <v>378</v>
      </c>
      <c r="D17" s="2" t="s">
        <v>379</v>
      </c>
      <c r="E17" s="2" t="s">
        <v>378</v>
      </c>
      <c r="F17" s="3" t="s">
        <v>201</v>
      </c>
      <c r="G17" s="5" t="s">
        <v>202</v>
      </c>
    </row>
    <row r="18" spans="1:7" ht="30" x14ac:dyDescent="0.25">
      <c r="A18" t="s">
        <v>388</v>
      </c>
      <c r="B18" t="s">
        <v>203</v>
      </c>
      <c r="C18" s="2" t="s">
        <v>378</v>
      </c>
      <c r="D18" s="2" t="s">
        <v>379</v>
      </c>
      <c r="E18" s="2" t="s">
        <v>378</v>
      </c>
      <c r="F18" s="3" t="s">
        <v>204</v>
      </c>
      <c r="G18" s="5" t="s">
        <v>205</v>
      </c>
    </row>
    <row r="19" spans="1:7" ht="60" x14ac:dyDescent="0.25">
      <c r="A19" t="s">
        <v>388</v>
      </c>
      <c r="B19" t="s">
        <v>203</v>
      </c>
      <c r="C19" s="2" t="s">
        <v>378</v>
      </c>
      <c r="D19" s="2" t="s">
        <v>378</v>
      </c>
      <c r="E19" s="2" t="s">
        <v>379</v>
      </c>
      <c r="F19" t="s">
        <v>261</v>
      </c>
      <c r="G19" s="5" t="s">
        <v>262</v>
      </c>
    </row>
    <row r="20" spans="1:7" ht="30" x14ac:dyDescent="0.25">
      <c r="A20" t="s">
        <v>388</v>
      </c>
      <c r="B20" t="s">
        <v>206</v>
      </c>
      <c r="C20" s="2" t="s">
        <v>378</v>
      </c>
      <c r="D20" s="2" t="s">
        <v>379</v>
      </c>
      <c r="E20" s="2" t="s">
        <v>378</v>
      </c>
      <c r="F20" s="3" t="s">
        <v>183</v>
      </c>
      <c r="G20" s="5" t="s">
        <v>184</v>
      </c>
    </row>
    <row r="21" spans="1:7" x14ac:dyDescent="0.25">
      <c r="F21" s="72">
        <f>COUNTA(F2:F20)</f>
        <v>19</v>
      </c>
    </row>
  </sheetData>
  <hyperlinks>
    <hyperlink ref="F2" r:id="rId1" display="https://docs.microsoft.com/en-us/azure/governance/policy/samples/nsg-on-nic" xr:uid="{15393004-FDD0-41DF-9F4E-8EE193442E24}"/>
    <hyperlink ref="F3" r:id="rId2" display="https://docs.microsoft.com/en-us/azure/governance/policy/samples/use-approved-subnet-vm-nics" xr:uid="{E2AAE52A-3CD6-44F3-B751-2891648B4421}"/>
    <hyperlink ref="F4" r:id="rId3" display="https://docs.microsoft.com/en-us/azure/governance/policy/samples/use-approved-vnet-vm-nics" xr:uid="{4A91E216-A64C-4B90-9275-14C49A04BC9B}"/>
    <hyperlink ref="F5" r:id="rId4" display="https://docs.microsoft.com/en-us/azure/governance/policy/samples/allowed-app-gateway-sku" xr:uid="{927116E2-D5C4-41D3-BD7D-2C5437513DF6}"/>
    <hyperlink ref="F6" r:id="rId5" display="https://docs.microsoft.com/en-us/azure/governance/policy/samples/allowed-vnet-gateway-sku" xr:uid="{3516DDC1-BB68-48D3-8A4B-C10CA07807F0}"/>
    <hyperlink ref="F7" r:id="rId6" display="https://docs.microsoft.com/en-us/azure/governance/policy/samples/allowed-load-balancer-skus" xr:uid="{3FDA2305-B1D8-416B-891C-E253D8997E35}"/>
    <hyperlink ref="F8" r:id="rId7" display="https://docs.microsoft.com/en-us/azure/governance/policy/samples/no-peering-express-route-network" xr:uid="{DBA0A73B-1792-4FEB-B230-094065B9DD7B}"/>
    <hyperlink ref="F9" r:id="rId8" display="https://docs.microsoft.com/en-us/azure/governance/policy/samples/no-user-defined-route-table" xr:uid="{ECC01F37-17D3-48A3-9CED-589108E966AA}"/>
    <hyperlink ref="F10" r:id="rId9" display="https://docs.microsoft.com/en-us/azure/governance/policy/samples/nsg-on-subnet" xr:uid="{3F85440C-63D0-4B75-9AA9-2C217DEA145D}"/>
    <hyperlink ref="F11" r:id="rId10" display="https://docs.microsoft.com/en-us/azure/governance/policy/samples/use-approved-subnet-vm-nics" xr:uid="{24C0EC2C-B111-4324-8A1C-4501E63C8F2A}"/>
    <hyperlink ref="F12" r:id="rId11" display="https://docs.microsoft.com/en-us/azure/governance/policy/samples/use-approved-vnet-vm-nics" xr:uid="{76434B48-7B3B-4C06-8B5C-56E4FCFED00C}"/>
    <hyperlink ref="F13" r:id="rId12" display="https://docs.microsoft.com/en-us/azure/governance/policy/samples/nsg-on-nic" xr:uid="{0563DCAA-4E6D-402B-8BAD-D808057C86FC}"/>
    <hyperlink ref="F14" r:id="rId13" display="https://docs.microsoft.com/en-us/azure/governance/policy/samples/nsg-on-subnet" xr:uid="{C1AEC1A7-071B-4DDC-A238-BFE836A0D66E}"/>
    <hyperlink ref="F15" r:id="rId14" display="https://docs.microsoft.com/en-us/azure/governance/policy/samples/allowed-express-route-bandwidth" xr:uid="{F25DBEE8-9C2E-4AEC-89AE-DD76257895E2}"/>
    <hyperlink ref="F16" r:id="rId15" display="https://docs.microsoft.com/en-us/azure/governance/policy/samples/allowed-express-route-skus" xr:uid="{8576B873-904C-4D71-9AA2-2D905509960E}"/>
    <hyperlink ref="F17" r:id="rId16" display="https://docs.microsoft.com/en-us/azure/governance/policy/samples/allowed-express-route-peering" xr:uid="{EBB65FFB-B09A-44C6-B2BB-1C4AA37E3DF0}"/>
    <hyperlink ref="F18" r:id="rId17" display="https://docs.microsoft.com/en-us/azure/governance/policy/samples/network-watcher-not-enabled" xr:uid="{BF19C2EA-2506-4856-91D5-99C99568208A}"/>
    <hyperlink ref="F20" r:id="rId18" display="https://docs.microsoft.com/en-us/azure/governance/policy/samples/allowed-app-gateway-sku" xr:uid="{DB17C474-7D31-4392-9A9A-CE7CAC58EFD4}"/>
  </hyperlinks>
  <pageMargins left="0.7" right="0.7" top="0.75" bottom="0.75" header="0.3" footer="0.3"/>
  <tableParts count="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BDB13-138B-40EF-B42E-BFC35C6AC1B4}">
  <sheetPr>
    <tabColor rgb="FF5596DD"/>
  </sheetPr>
  <dimension ref="A1:H2"/>
  <sheetViews>
    <sheetView workbookViewId="0">
      <selection activeCell="B14" sqref="B14"/>
    </sheetView>
  </sheetViews>
  <sheetFormatPr defaultRowHeight="15" x14ac:dyDescent="0.25"/>
  <cols>
    <col min="1" max="1" width="21.42578125" bestFit="1" customWidth="1"/>
    <col min="2" max="2" width="14.7109375" customWidth="1"/>
    <col min="3" max="3" width="17.28515625" style="2" customWidth="1"/>
    <col min="4" max="4" width="18.140625" style="2" customWidth="1"/>
    <col min="5" max="5" width="22.42578125" style="2" customWidth="1"/>
    <col min="6" max="6" width="57.42578125" customWidth="1"/>
    <col min="7" max="7" width="76.28515625" customWidth="1"/>
    <col min="8" max="8" width="27.28515625" bestFit="1" customWidth="1"/>
  </cols>
  <sheetData>
    <row r="1" spans="1:8" ht="15.75" thickBot="1" x14ac:dyDescent="0.3">
      <c r="A1" s="14" t="s">
        <v>373</v>
      </c>
      <c r="B1" s="15" t="s">
        <v>0</v>
      </c>
      <c r="C1" s="15" t="s">
        <v>6</v>
      </c>
      <c r="D1" s="16" t="s">
        <v>374</v>
      </c>
      <c r="E1" s="16" t="s">
        <v>375</v>
      </c>
      <c r="F1" s="15" t="s">
        <v>1</v>
      </c>
      <c r="G1" s="16" t="s">
        <v>4</v>
      </c>
      <c r="H1" s="17" t="s">
        <v>376</v>
      </c>
    </row>
    <row r="2" spans="1:8" ht="45" x14ac:dyDescent="0.25">
      <c r="A2" t="s">
        <v>386</v>
      </c>
      <c r="C2" s="2" t="s">
        <v>379</v>
      </c>
      <c r="D2" s="2" t="s">
        <v>378</v>
      </c>
      <c r="E2" s="2" t="s">
        <v>379</v>
      </c>
      <c r="F2" s="8" t="s">
        <v>263</v>
      </c>
      <c r="G2" s="5" t="s">
        <v>264</v>
      </c>
      <c r="H2" s="3" t="s">
        <v>387</v>
      </c>
    </row>
  </sheetData>
  <hyperlinks>
    <hyperlink ref="H2" r:id="rId1" xr:uid="{BD350A60-4101-4DA8-B81C-6AD363443AC3}"/>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14A5-AD72-45A3-BAD8-B543F560E180}">
  <sheetPr>
    <tabColor rgb="FF0099CC"/>
  </sheetPr>
  <dimension ref="A1:H2"/>
  <sheetViews>
    <sheetView workbookViewId="0">
      <selection activeCell="F31" sqref="F31"/>
    </sheetView>
  </sheetViews>
  <sheetFormatPr defaultRowHeight="15" x14ac:dyDescent="0.25"/>
  <cols>
    <col min="1" max="1" width="11" customWidth="1"/>
    <col min="2" max="2" width="14.7109375" customWidth="1"/>
    <col min="3" max="3" width="17.5703125" style="2" customWidth="1"/>
    <col min="4" max="4" width="12.85546875" style="2" customWidth="1"/>
    <col min="5" max="5" width="22.42578125" style="2" customWidth="1"/>
    <col min="6" max="6" width="51.85546875" customWidth="1"/>
    <col min="7" max="7" width="56.8554687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60" x14ac:dyDescent="0.25">
      <c r="A2" t="s">
        <v>385</v>
      </c>
      <c r="C2" s="2" t="s">
        <v>378</v>
      </c>
      <c r="D2" s="2" t="s">
        <v>378</v>
      </c>
      <c r="E2" s="2" t="s">
        <v>379</v>
      </c>
      <c r="F2" s="6" t="s">
        <v>265</v>
      </c>
      <c r="G2" s="5" t="s">
        <v>71</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8733-8F4D-477C-9C18-375D61B3744F}">
  <sheetPr>
    <tabColor rgb="FF00C5C0"/>
  </sheetPr>
  <dimension ref="A1:H42"/>
  <sheetViews>
    <sheetView topLeftCell="A28" workbookViewId="0">
      <selection activeCell="F49" sqref="F49"/>
    </sheetView>
  </sheetViews>
  <sheetFormatPr defaultRowHeight="15" x14ac:dyDescent="0.25"/>
  <cols>
    <col min="1" max="1" width="14.7109375" bestFit="1" customWidth="1"/>
    <col min="2" max="2" width="14.7109375" customWidth="1"/>
    <col min="3" max="3" width="10.42578125" style="2" customWidth="1"/>
    <col min="4" max="4" width="12.85546875" style="2" customWidth="1"/>
    <col min="5" max="5" width="22.42578125" customWidth="1"/>
    <col min="6" max="6" width="60.140625" style="5" customWidth="1"/>
    <col min="7" max="7" width="65.4257812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45" x14ac:dyDescent="0.25">
      <c r="A2" t="s">
        <v>384</v>
      </c>
      <c r="C2" s="2" t="s">
        <v>379</v>
      </c>
      <c r="D2" s="2" t="s">
        <v>378</v>
      </c>
      <c r="E2" s="2" t="s">
        <v>379</v>
      </c>
      <c r="F2" s="7" t="s">
        <v>266</v>
      </c>
      <c r="G2" s="5" t="s">
        <v>267</v>
      </c>
    </row>
    <row r="3" spans="1:8" ht="45" x14ac:dyDescent="0.25">
      <c r="A3" t="s">
        <v>384</v>
      </c>
      <c r="C3" s="2" t="s">
        <v>379</v>
      </c>
      <c r="D3" s="2" t="s">
        <v>378</v>
      </c>
      <c r="E3" s="2" t="s">
        <v>379</v>
      </c>
      <c r="F3" s="5" t="s">
        <v>268</v>
      </c>
      <c r="G3" s="5" t="s">
        <v>269</v>
      </c>
    </row>
    <row r="4" spans="1:8" ht="45" x14ac:dyDescent="0.25">
      <c r="A4" t="s">
        <v>384</v>
      </c>
      <c r="C4" s="2" t="s">
        <v>379</v>
      </c>
      <c r="D4" s="2" t="s">
        <v>378</v>
      </c>
      <c r="E4" s="2" t="s">
        <v>379</v>
      </c>
      <c r="F4" s="5" t="s">
        <v>270</v>
      </c>
      <c r="G4" s="5" t="s">
        <v>271</v>
      </c>
    </row>
    <row r="5" spans="1:8" ht="45" x14ac:dyDescent="0.25">
      <c r="A5" t="s">
        <v>384</v>
      </c>
      <c r="C5" s="2" t="s">
        <v>379</v>
      </c>
      <c r="D5" s="2" t="s">
        <v>378</v>
      </c>
      <c r="E5" s="2" t="s">
        <v>379</v>
      </c>
      <c r="F5" s="5" t="s">
        <v>272</v>
      </c>
      <c r="G5" s="5" t="s">
        <v>273</v>
      </c>
    </row>
    <row r="6" spans="1:8" ht="45" x14ac:dyDescent="0.25">
      <c r="A6" t="s">
        <v>384</v>
      </c>
      <c r="C6" s="2" t="s">
        <v>379</v>
      </c>
      <c r="D6" s="2" t="s">
        <v>378</v>
      </c>
      <c r="E6" s="2" t="s">
        <v>379</v>
      </c>
      <c r="F6" s="5" t="s">
        <v>274</v>
      </c>
      <c r="G6" s="5" t="s">
        <v>275</v>
      </c>
    </row>
    <row r="7" spans="1:8" ht="45" x14ac:dyDescent="0.25">
      <c r="A7" t="s">
        <v>384</v>
      </c>
      <c r="C7" s="2" t="s">
        <v>379</v>
      </c>
      <c r="D7" s="2" t="s">
        <v>378</v>
      </c>
      <c r="E7" s="2" t="s">
        <v>379</v>
      </c>
      <c r="F7" s="5" t="s">
        <v>276</v>
      </c>
      <c r="G7" s="5" t="s">
        <v>277</v>
      </c>
    </row>
    <row r="8" spans="1:8" ht="45" x14ac:dyDescent="0.25">
      <c r="A8" t="s">
        <v>384</v>
      </c>
      <c r="C8" s="2" t="s">
        <v>379</v>
      </c>
      <c r="D8" s="2" t="s">
        <v>378</v>
      </c>
      <c r="E8" s="2" t="s">
        <v>379</v>
      </c>
      <c r="F8" s="5" t="s">
        <v>278</v>
      </c>
      <c r="G8" s="5" t="s">
        <v>279</v>
      </c>
    </row>
    <row r="9" spans="1:8" ht="45" x14ac:dyDescent="0.25">
      <c r="A9" t="s">
        <v>384</v>
      </c>
      <c r="C9" s="2" t="s">
        <v>379</v>
      </c>
      <c r="D9" s="2" t="s">
        <v>378</v>
      </c>
      <c r="E9" s="2" t="s">
        <v>379</v>
      </c>
      <c r="F9" s="5" t="s">
        <v>280</v>
      </c>
      <c r="G9" s="5" t="s">
        <v>281</v>
      </c>
    </row>
    <row r="10" spans="1:8" ht="45" x14ac:dyDescent="0.25">
      <c r="A10" t="s">
        <v>384</v>
      </c>
      <c r="C10" s="2" t="s">
        <v>379</v>
      </c>
      <c r="D10" s="2" t="s">
        <v>378</v>
      </c>
      <c r="E10" s="2" t="s">
        <v>379</v>
      </c>
      <c r="F10" s="5" t="s">
        <v>282</v>
      </c>
      <c r="G10" s="5" t="s">
        <v>283</v>
      </c>
    </row>
    <row r="11" spans="1:8" ht="30" x14ac:dyDescent="0.25">
      <c r="A11" t="s">
        <v>384</v>
      </c>
      <c r="C11" s="2" t="s">
        <v>379</v>
      </c>
      <c r="D11" s="2" t="s">
        <v>378</v>
      </c>
      <c r="E11" s="2" t="s">
        <v>379</v>
      </c>
      <c r="F11" s="5" t="s">
        <v>284</v>
      </c>
      <c r="G11" s="5" t="s">
        <v>285</v>
      </c>
    </row>
    <row r="12" spans="1:8" ht="30" x14ac:dyDescent="0.25">
      <c r="A12" t="s">
        <v>384</v>
      </c>
      <c r="C12" s="2" t="s">
        <v>379</v>
      </c>
      <c r="D12" s="2" t="s">
        <v>378</v>
      </c>
      <c r="E12" s="2" t="s">
        <v>379</v>
      </c>
      <c r="F12" s="5" t="s">
        <v>286</v>
      </c>
      <c r="G12" s="5" t="s">
        <v>287</v>
      </c>
    </row>
    <row r="13" spans="1:8" ht="30" x14ac:dyDescent="0.25">
      <c r="A13" t="s">
        <v>384</v>
      </c>
      <c r="C13" s="2" t="s">
        <v>379</v>
      </c>
      <c r="D13" s="2" t="s">
        <v>378</v>
      </c>
      <c r="E13" s="2" t="s">
        <v>379</v>
      </c>
      <c r="F13" s="5" t="s">
        <v>288</v>
      </c>
      <c r="G13" s="5" t="s">
        <v>289</v>
      </c>
    </row>
    <row r="14" spans="1:8" ht="30" x14ac:dyDescent="0.25">
      <c r="A14" t="s">
        <v>384</v>
      </c>
      <c r="C14" s="2" t="s">
        <v>379</v>
      </c>
      <c r="D14" s="2" t="s">
        <v>378</v>
      </c>
      <c r="E14" s="2" t="s">
        <v>379</v>
      </c>
      <c r="F14" s="5" t="s">
        <v>290</v>
      </c>
      <c r="G14" s="5" t="s">
        <v>291</v>
      </c>
    </row>
    <row r="15" spans="1:8" ht="30" x14ac:dyDescent="0.25">
      <c r="A15" t="s">
        <v>384</v>
      </c>
      <c r="C15" s="2" t="s">
        <v>379</v>
      </c>
      <c r="D15" s="2" t="s">
        <v>378</v>
      </c>
      <c r="E15" s="2" t="s">
        <v>379</v>
      </c>
      <c r="F15" s="5" t="s">
        <v>292</v>
      </c>
      <c r="G15" s="5" t="s">
        <v>291</v>
      </c>
    </row>
    <row r="16" spans="1:8" ht="30" x14ac:dyDescent="0.25">
      <c r="A16" t="s">
        <v>384</v>
      </c>
      <c r="C16" s="2" t="s">
        <v>379</v>
      </c>
      <c r="D16" s="2" t="s">
        <v>378</v>
      </c>
      <c r="E16" s="2" t="s">
        <v>379</v>
      </c>
      <c r="F16" s="5" t="s">
        <v>293</v>
      </c>
      <c r="G16" s="5" t="s">
        <v>291</v>
      </c>
    </row>
    <row r="17" spans="1:7" ht="30" x14ac:dyDescent="0.25">
      <c r="A17" t="s">
        <v>384</v>
      </c>
      <c r="C17" s="2" t="s">
        <v>379</v>
      </c>
      <c r="D17" s="2" t="s">
        <v>378</v>
      </c>
      <c r="E17" s="2" t="s">
        <v>379</v>
      </c>
      <c r="F17" s="5" t="s">
        <v>294</v>
      </c>
      <c r="G17" s="5" t="s">
        <v>295</v>
      </c>
    </row>
    <row r="18" spans="1:7" ht="30" x14ac:dyDescent="0.25">
      <c r="A18" t="s">
        <v>384</v>
      </c>
      <c r="C18" s="2" t="s">
        <v>379</v>
      </c>
      <c r="D18" s="2" t="s">
        <v>378</v>
      </c>
      <c r="E18" s="2" t="s">
        <v>379</v>
      </c>
      <c r="F18" s="5" t="s">
        <v>296</v>
      </c>
      <c r="G18" s="5" t="s">
        <v>297</v>
      </c>
    </row>
    <row r="19" spans="1:7" ht="60" x14ac:dyDescent="0.25">
      <c r="A19" t="s">
        <v>384</v>
      </c>
      <c r="C19" s="2" t="s">
        <v>379</v>
      </c>
      <c r="D19" s="2" t="s">
        <v>378</v>
      </c>
      <c r="E19" s="2" t="s">
        <v>379</v>
      </c>
      <c r="F19" s="5" t="s">
        <v>298</v>
      </c>
      <c r="G19" s="5" t="s">
        <v>299</v>
      </c>
    </row>
    <row r="20" spans="1:7" ht="30" x14ac:dyDescent="0.25">
      <c r="A20" t="s">
        <v>384</v>
      </c>
      <c r="C20" s="2" t="s">
        <v>379</v>
      </c>
      <c r="D20" s="2" t="s">
        <v>378</v>
      </c>
      <c r="E20" s="2" t="s">
        <v>379</v>
      </c>
      <c r="F20" s="5" t="s">
        <v>300</v>
      </c>
      <c r="G20" s="5" t="s">
        <v>301</v>
      </c>
    </row>
    <row r="21" spans="1:7" ht="30" x14ac:dyDescent="0.25">
      <c r="A21" t="s">
        <v>384</v>
      </c>
      <c r="C21" s="2" t="s">
        <v>379</v>
      </c>
      <c r="D21" s="2" t="s">
        <v>378</v>
      </c>
      <c r="E21" s="2" t="s">
        <v>379</v>
      </c>
      <c r="F21" s="5" t="s">
        <v>302</v>
      </c>
      <c r="G21" s="5" t="s">
        <v>303</v>
      </c>
    </row>
    <row r="22" spans="1:7" ht="30" x14ac:dyDescent="0.25">
      <c r="A22" t="s">
        <v>384</v>
      </c>
      <c r="C22" s="2" t="s">
        <v>379</v>
      </c>
      <c r="D22" s="2" t="s">
        <v>378</v>
      </c>
      <c r="E22" s="2" t="s">
        <v>379</v>
      </c>
      <c r="F22" s="5" t="s">
        <v>304</v>
      </c>
      <c r="G22" s="5" t="s">
        <v>305</v>
      </c>
    </row>
    <row r="23" spans="1:7" ht="30" x14ac:dyDescent="0.25">
      <c r="A23" t="s">
        <v>384</v>
      </c>
      <c r="C23" s="2" t="s">
        <v>379</v>
      </c>
      <c r="D23" s="2" t="s">
        <v>378</v>
      </c>
      <c r="E23" s="2" t="s">
        <v>379</v>
      </c>
      <c r="F23" s="5" t="s">
        <v>306</v>
      </c>
      <c r="G23" s="5" t="s">
        <v>307</v>
      </c>
    </row>
    <row r="24" spans="1:7" ht="30" x14ac:dyDescent="0.25">
      <c r="A24" t="s">
        <v>384</v>
      </c>
      <c r="C24" s="2" t="s">
        <v>379</v>
      </c>
      <c r="D24" s="2" t="s">
        <v>378</v>
      </c>
      <c r="E24" s="2" t="s">
        <v>379</v>
      </c>
      <c r="F24" s="5" t="s">
        <v>308</v>
      </c>
      <c r="G24" s="5" t="s">
        <v>309</v>
      </c>
    </row>
    <row r="25" spans="1:7" ht="45" x14ac:dyDescent="0.25">
      <c r="A25" t="s">
        <v>384</v>
      </c>
      <c r="C25" s="2" t="s">
        <v>379</v>
      </c>
      <c r="D25" s="2" t="s">
        <v>378</v>
      </c>
      <c r="E25" s="2" t="s">
        <v>379</v>
      </c>
      <c r="F25" s="5" t="s">
        <v>310</v>
      </c>
      <c r="G25" s="5" t="s">
        <v>311</v>
      </c>
    </row>
    <row r="26" spans="1:7" ht="30" x14ac:dyDescent="0.25">
      <c r="A26" t="s">
        <v>384</v>
      </c>
      <c r="C26" s="2" t="s">
        <v>379</v>
      </c>
      <c r="D26" s="2" t="s">
        <v>378</v>
      </c>
      <c r="E26" s="2" t="s">
        <v>379</v>
      </c>
      <c r="F26" s="5" t="s">
        <v>312</v>
      </c>
      <c r="G26" s="5" t="s">
        <v>313</v>
      </c>
    </row>
    <row r="27" spans="1:7" ht="30" x14ac:dyDescent="0.25">
      <c r="A27" t="s">
        <v>384</v>
      </c>
      <c r="C27" s="2" t="s">
        <v>379</v>
      </c>
      <c r="D27" s="2" t="s">
        <v>378</v>
      </c>
      <c r="E27" s="2" t="s">
        <v>379</v>
      </c>
      <c r="F27" s="5" t="s">
        <v>314</v>
      </c>
      <c r="G27" s="5" t="s">
        <v>315</v>
      </c>
    </row>
    <row r="28" spans="1:7" ht="30" x14ac:dyDescent="0.25">
      <c r="A28" t="s">
        <v>384</v>
      </c>
      <c r="C28" s="2" t="s">
        <v>379</v>
      </c>
      <c r="D28" s="2" t="s">
        <v>378</v>
      </c>
      <c r="E28" s="2" t="s">
        <v>379</v>
      </c>
      <c r="F28" s="5" t="s">
        <v>316</v>
      </c>
      <c r="G28" s="5" t="s">
        <v>317</v>
      </c>
    </row>
    <row r="29" spans="1:7" ht="30" x14ac:dyDescent="0.25">
      <c r="A29" t="s">
        <v>384</v>
      </c>
      <c r="C29" s="2" t="s">
        <v>379</v>
      </c>
      <c r="D29" s="2" t="s">
        <v>378</v>
      </c>
      <c r="E29" s="2" t="s">
        <v>379</v>
      </c>
      <c r="F29" s="5" t="s">
        <v>318</v>
      </c>
      <c r="G29" s="5" t="s">
        <v>319</v>
      </c>
    </row>
    <row r="30" spans="1:7" ht="30" x14ac:dyDescent="0.25">
      <c r="A30" t="s">
        <v>384</v>
      </c>
      <c r="C30" s="2" t="s">
        <v>379</v>
      </c>
      <c r="D30" s="2" t="s">
        <v>378</v>
      </c>
      <c r="E30" s="2" t="s">
        <v>379</v>
      </c>
      <c r="F30" s="5" t="s">
        <v>320</v>
      </c>
      <c r="G30" s="5" t="s">
        <v>321</v>
      </c>
    </row>
    <row r="31" spans="1:7" ht="30" x14ac:dyDescent="0.25">
      <c r="A31" t="s">
        <v>384</v>
      </c>
      <c r="C31" s="2" t="s">
        <v>379</v>
      </c>
      <c r="D31" s="2" t="s">
        <v>378</v>
      </c>
      <c r="E31" s="2" t="s">
        <v>379</v>
      </c>
      <c r="F31" s="5" t="s">
        <v>322</v>
      </c>
      <c r="G31" s="5" t="s">
        <v>323</v>
      </c>
    </row>
    <row r="32" spans="1:7" ht="30" x14ac:dyDescent="0.25">
      <c r="A32" t="s">
        <v>384</v>
      </c>
      <c r="C32" s="2" t="s">
        <v>379</v>
      </c>
      <c r="D32" s="2" t="s">
        <v>378</v>
      </c>
      <c r="E32" s="2" t="s">
        <v>379</v>
      </c>
      <c r="F32" s="5" t="s">
        <v>324</v>
      </c>
      <c r="G32" s="5" t="s">
        <v>325</v>
      </c>
    </row>
    <row r="33" spans="1:7" ht="30" x14ac:dyDescent="0.25">
      <c r="A33" t="s">
        <v>384</v>
      </c>
      <c r="C33" s="2" t="s">
        <v>379</v>
      </c>
      <c r="D33" s="2" t="s">
        <v>378</v>
      </c>
      <c r="E33" s="2" t="s">
        <v>379</v>
      </c>
      <c r="F33" s="5" t="s">
        <v>326</v>
      </c>
      <c r="G33" s="5" t="s">
        <v>327</v>
      </c>
    </row>
    <row r="34" spans="1:7" ht="30" x14ac:dyDescent="0.25">
      <c r="A34" t="s">
        <v>384</v>
      </c>
      <c r="C34" s="2" t="s">
        <v>379</v>
      </c>
      <c r="D34" s="2" t="s">
        <v>378</v>
      </c>
      <c r="E34" s="2" t="s">
        <v>379</v>
      </c>
      <c r="F34" s="5" t="s">
        <v>328</v>
      </c>
      <c r="G34" s="5" t="s">
        <v>329</v>
      </c>
    </row>
    <row r="35" spans="1:7" ht="30" x14ac:dyDescent="0.25">
      <c r="A35" t="s">
        <v>384</v>
      </c>
      <c r="C35" s="2" t="s">
        <v>379</v>
      </c>
      <c r="D35" s="2" t="s">
        <v>378</v>
      </c>
      <c r="E35" s="2" t="s">
        <v>379</v>
      </c>
      <c r="F35" s="5" t="s">
        <v>330</v>
      </c>
      <c r="G35" s="5" t="s">
        <v>331</v>
      </c>
    </row>
    <row r="36" spans="1:7" ht="30" x14ac:dyDescent="0.25">
      <c r="A36" t="s">
        <v>384</v>
      </c>
      <c r="C36" s="2" t="s">
        <v>379</v>
      </c>
      <c r="D36" s="2" t="s">
        <v>378</v>
      </c>
      <c r="E36" s="2" t="s">
        <v>379</v>
      </c>
      <c r="F36" s="5" t="s">
        <v>332</v>
      </c>
      <c r="G36" s="5" t="s">
        <v>333</v>
      </c>
    </row>
    <row r="37" spans="1:7" ht="30" x14ac:dyDescent="0.25">
      <c r="A37" t="s">
        <v>384</v>
      </c>
      <c r="C37" s="2" t="s">
        <v>379</v>
      </c>
      <c r="D37" s="2" t="s">
        <v>378</v>
      </c>
      <c r="E37" s="2" t="s">
        <v>379</v>
      </c>
      <c r="F37" s="5" t="s">
        <v>334</v>
      </c>
      <c r="G37" s="5" t="s">
        <v>335</v>
      </c>
    </row>
    <row r="38" spans="1:7" ht="30" x14ac:dyDescent="0.25">
      <c r="A38" t="s">
        <v>384</v>
      </c>
      <c r="C38" s="2" t="s">
        <v>379</v>
      </c>
      <c r="D38" s="2" t="s">
        <v>378</v>
      </c>
      <c r="E38" s="2" t="s">
        <v>379</v>
      </c>
      <c r="F38" s="5" t="s">
        <v>336</v>
      </c>
      <c r="G38" s="5" t="s">
        <v>337</v>
      </c>
    </row>
    <row r="39" spans="1:7" ht="30" x14ac:dyDescent="0.25">
      <c r="A39" t="s">
        <v>384</v>
      </c>
      <c r="C39" s="2" t="s">
        <v>379</v>
      </c>
      <c r="D39" s="2" t="s">
        <v>378</v>
      </c>
      <c r="E39" s="2" t="s">
        <v>379</v>
      </c>
      <c r="F39" s="5" t="s">
        <v>338</v>
      </c>
      <c r="G39" s="5" t="s">
        <v>339</v>
      </c>
    </row>
    <row r="40" spans="1:7" ht="45" x14ac:dyDescent="0.25">
      <c r="A40" t="s">
        <v>384</v>
      </c>
      <c r="C40" s="2" t="s">
        <v>379</v>
      </c>
      <c r="D40" s="2" t="s">
        <v>378</v>
      </c>
      <c r="E40" s="2" t="s">
        <v>379</v>
      </c>
      <c r="F40" s="5" t="s">
        <v>340</v>
      </c>
      <c r="G40" s="5" t="s">
        <v>341</v>
      </c>
    </row>
    <row r="41" spans="1:7" x14ac:dyDescent="0.25">
      <c r="E41" s="2"/>
    </row>
    <row r="42" spans="1:7" x14ac:dyDescent="0.25">
      <c r="C42" s="73">
        <f>COUNTIF(C2:C40,"*Yes*")</f>
        <v>39</v>
      </c>
      <c r="D42" s="73">
        <f>COUNTIF(D2:D40,"*Yes*")</f>
        <v>0</v>
      </c>
      <c r="E42" s="73">
        <f>COUNTIF(E2:E40,"*Yes*")</f>
        <v>39</v>
      </c>
      <c r="F42" s="74">
        <f>COUNTA(E2:E40)</f>
        <v>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5601-5AF7-4B32-9B5B-9E43602CEBF5}">
  <dimension ref="A1"/>
  <sheetViews>
    <sheetView topLeftCell="A22" workbookViewId="0">
      <selection activeCell="M13" sqref="M13"/>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5DD65-7051-4122-93B0-1A3E085D765C}">
  <sheetPr>
    <tabColor rgb="FF00FFFF"/>
  </sheetPr>
  <dimension ref="A1:H3"/>
  <sheetViews>
    <sheetView workbookViewId="0">
      <selection activeCell="F30" sqref="F30"/>
    </sheetView>
  </sheetViews>
  <sheetFormatPr defaultRowHeight="15" x14ac:dyDescent="0.25"/>
  <cols>
    <col min="1" max="1" width="11" bestFit="1" customWidth="1"/>
    <col min="2" max="2" width="14.7109375" customWidth="1"/>
    <col min="3" max="3" width="16.42578125" style="2" customWidth="1"/>
    <col min="4" max="4" width="12.85546875" style="2" customWidth="1"/>
    <col min="5" max="5" width="22.42578125" style="2" customWidth="1"/>
    <col min="6" max="6" width="50.140625" customWidth="1"/>
    <col min="7" max="7" width="78.8554687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60" x14ac:dyDescent="0.25">
      <c r="A2" t="s">
        <v>383</v>
      </c>
      <c r="C2" s="2" t="s">
        <v>378</v>
      </c>
      <c r="D2" s="2" t="s">
        <v>378</v>
      </c>
      <c r="E2" s="2" t="s">
        <v>379</v>
      </c>
      <c r="F2" s="6" t="s">
        <v>342</v>
      </c>
      <c r="G2" s="5" t="s">
        <v>343</v>
      </c>
    </row>
    <row r="3" spans="1:8" ht="45" x14ac:dyDescent="0.25">
      <c r="A3" t="s">
        <v>383</v>
      </c>
      <c r="C3" s="2" t="s">
        <v>378</v>
      </c>
      <c r="D3" s="2" t="s">
        <v>378</v>
      </c>
      <c r="E3" s="2" t="s">
        <v>379</v>
      </c>
      <c r="F3" t="s">
        <v>344</v>
      </c>
      <c r="G3" s="5" t="s">
        <v>71</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A73F-4D45-4619-A46E-25F59AF0B93B}">
  <sheetPr>
    <tabColor rgb="FF8CFCB7"/>
  </sheetPr>
  <dimension ref="A1:H3"/>
  <sheetViews>
    <sheetView workbookViewId="0">
      <selection activeCell="F26" sqref="F26"/>
    </sheetView>
  </sheetViews>
  <sheetFormatPr defaultRowHeight="15" x14ac:dyDescent="0.25"/>
  <cols>
    <col min="1" max="1" width="13.28515625" bestFit="1" customWidth="1"/>
    <col min="2" max="2" width="14.7109375" customWidth="1"/>
    <col min="3" max="3" width="10.42578125" style="2" customWidth="1"/>
    <col min="4" max="4" width="12.85546875" style="2" customWidth="1"/>
    <col min="5" max="5" width="22.42578125" style="2" customWidth="1"/>
    <col min="6" max="6" width="61.85546875" style="5" customWidth="1"/>
    <col min="7" max="7" width="76.2851562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60" x14ac:dyDescent="0.25">
      <c r="A2" t="s">
        <v>382</v>
      </c>
      <c r="C2" s="2" t="s">
        <v>378</v>
      </c>
      <c r="D2" s="2" t="s">
        <v>378</v>
      </c>
      <c r="E2" s="2" t="s">
        <v>379</v>
      </c>
      <c r="F2" s="7" t="s">
        <v>345</v>
      </c>
      <c r="G2" s="5" t="s">
        <v>346</v>
      </c>
    </row>
    <row r="3" spans="1:8" ht="30" x14ac:dyDescent="0.25">
      <c r="A3" t="s">
        <v>382</v>
      </c>
      <c r="C3" s="2" t="s">
        <v>378</v>
      </c>
      <c r="D3" s="2" t="s">
        <v>378</v>
      </c>
      <c r="E3" s="2" t="s">
        <v>379</v>
      </c>
      <c r="F3" s="5" t="s">
        <v>347</v>
      </c>
      <c r="G3" s="5" t="s">
        <v>348</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513A-191B-4555-8F24-7BE81735E252}">
  <sheetPr>
    <tabColor rgb="FF00BC00"/>
  </sheetPr>
  <dimension ref="A1:H18"/>
  <sheetViews>
    <sheetView workbookViewId="0">
      <selection activeCell="F25" sqref="F25"/>
    </sheetView>
  </sheetViews>
  <sheetFormatPr defaultRowHeight="15" x14ac:dyDescent="0.25"/>
  <cols>
    <col min="1" max="1" width="11" customWidth="1"/>
    <col min="2" max="2" width="14.7109375" customWidth="1"/>
    <col min="3" max="3" width="10.42578125" style="2" customWidth="1"/>
    <col min="4" max="4" width="12.85546875" style="2" customWidth="1"/>
    <col min="5" max="5" width="22.42578125" style="2" customWidth="1"/>
    <col min="6" max="6" width="45.42578125" style="5" customWidth="1"/>
    <col min="7" max="7" width="90.8554687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x14ac:dyDescent="0.25">
      <c r="A2" t="s">
        <v>381</v>
      </c>
      <c r="B2" t="s">
        <v>207</v>
      </c>
      <c r="C2" s="2" t="s">
        <v>378</v>
      </c>
      <c r="D2" s="2" t="s">
        <v>379</v>
      </c>
      <c r="F2" s="8" t="s">
        <v>209</v>
      </c>
      <c r="G2" s="5" t="s">
        <v>210</v>
      </c>
    </row>
    <row r="3" spans="1:8" ht="30" x14ac:dyDescent="0.25">
      <c r="A3" t="s">
        <v>381</v>
      </c>
      <c r="B3" t="s">
        <v>207</v>
      </c>
      <c r="C3" s="2" t="s">
        <v>378</v>
      </c>
      <c r="D3" s="2" t="s">
        <v>379</v>
      </c>
      <c r="F3" s="8" t="s">
        <v>211</v>
      </c>
      <c r="G3" s="5" t="s">
        <v>212</v>
      </c>
    </row>
    <row r="4" spans="1:8" x14ac:dyDescent="0.25">
      <c r="A4" t="s">
        <v>381</v>
      </c>
      <c r="B4" t="s">
        <v>207</v>
      </c>
      <c r="C4" s="2" t="s">
        <v>378</v>
      </c>
      <c r="D4" s="2" t="s">
        <v>379</v>
      </c>
      <c r="F4" s="8" t="s">
        <v>213</v>
      </c>
      <c r="G4" s="5" t="s">
        <v>214</v>
      </c>
    </row>
    <row r="5" spans="1:8" x14ac:dyDescent="0.25">
      <c r="A5" t="s">
        <v>381</v>
      </c>
      <c r="B5" t="s">
        <v>207</v>
      </c>
      <c r="C5" s="2" t="s">
        <v>378</v>
      </c>
      <c r="D5" s="2" t="s">
        <v>379</v>
      </c>
      <c r="E5" s="2" t="s">
        <v>379</v>
      </c>
      <c r="F5" s="8" t="s">
        <v>215</v>
      </c>
      <c r="G5" s="5" t="s">
        <v>349</v>
      </c>
    </row>
    <row r="6" spans="1:8" x14ac:dyDescent="0.25">
      <c r="A6" t="s">
        <v>381</v>
      </c>
      <c r="B6" t="s">
        <v>207</v>
      </c>
      <c r="C6" s="2" t="s">
        <v>378</v>
      </c>
      <c r="D6" s="2" t="s">
        <v>379</v>
      </c>
      <c r="E6" s="2" t="s">
        <v>379</v>
      </c>
      <c r="F6" s="8" t="s">
        <v>216</v>
      </c>
      <c r="G6" s="5" t="s">
        <v>221</v>
      </c>
    </row>
    <row r="7" spans="1:8" ht="45" x14ac:dyDescent="0.25">
      <c r="A7" t="s">
        <v>381</v>
      </c>
      <c r="B7" t="s">
        <v>207</v>
      </c>
      <c r="C7" s="2" t="s">
        <v>378</v>
      </c>
      <c r="D7" s="2" t="s">
        <v>378</v>
      </c>
      <c r="E7" s="2" t="s">
        <v>379</v>
      </c>
      <c r="F7" s="5" t="s">
        <v>350</v>
      </c>
      <c r="G7" s="5" t="s">
        <v>351</v>
      </c>
    </row>
    <row r="8" spans="1:8" ht="30" x14ac:dyDescent="0.25">
      <c r="A8" t="s">
        <v>381</v>
      </c>
      <c r="B8" t="s">
        <v>207</v>
      </c>
      <c r="C8" s="2" t="s">
        <v>378</v>
      </c>
      <c r="D8" s="2" t="s">
        <v>378</v>
      </c>
      <c r="E8" s="2" t="s">
        <v>379</v>
      </c>
      <c r="F8" s="5" t="s">
        <v>352</v>
      </c>
      <c r="G8" s="5" t="s">
        <v>352</v>
      </c>
    </row>
    <row r="9" spans="1:8" ht="30" x14ac:dyDescent="0.25">
      <c r="A9" t="s">
        <v>381</v>
      </c>
      <c r="B9" t="s">
        <v>207</v>
      </c>
      <c r="C9" s="2" t="s">
        <v>378</v>
      </c>
      <c r="D9" s="2" t="s">
        <v>378</v>
      </c>
      <c r="E9" s="2" t="s">
        <v>379</v>
      </c>
      <c r="F9" s="5" t="s">
        <v>363</v>
      </c>
      <c r="G9" s="5" t="s">
        <v>363</v>
      </c>
    </row>
    <row r="10" spans="1:8" x14ac:dyDescent="0.25">
      <c r="A10" t="s">
        <v>381</v>
      </c>
      <c r="B10" t="s">
        <v>207</v>
      </c>
      <c r="C10" s="2" t="s">
        <v>378</v>
      </c>
      <c r="D10" s="2" t="s">
        <v>378</v>
      </c>
      <c r="E10" s="2" t="s">
        <v>379</v>
      </c>
      <c r="F10" s="5" t="s">
        <v>361</v>
      </c>
      <c r="G10" s="5" t="s">
        <v>362</v>
      </c>
    </row>
    <row r="11" spans="1:8" ht="45" x14ac:dyDescent="0.25">
      <c r="A11" t="s">
        <v>381</v>
      </c>
      <c r="B11" t="s">
        <v>207</v>
      </c>
      <c r="C11" s="2" t="s">
        <v>378</v>
      </c>
      <c r="D11" s="2" t="s">
        <v>378</v>
      </c>
      <c r="E11" s="2" t="s">
        <v>379</v>
      </c>
      <c r="F11" s="5" t="s">
        <v>355</v>
      </c>
      <c r="G11" s="5" t="s">
        <v>356</v>
      </c>
    </row>
    <row r="12" spans="1:8" ht="45" x14ac:dyDescent="0.25">
      <c r="A12" t="s">
        <v>381</v>
      </c>
      <c r="B12" t="s">
        <v>207</v>
      </c>
      <c r="C12" s="2" t="s">
        <v>378</v>
      </c>
      <c r="D12" s="2" t="s">
        <v>378</v>
      </c>
      <c r="E12" s="2" t="s">
        <v>379</v>
      </c>
      <c r="F12" s="5" t="s">
        <v>357</v>
      </c>
      <c r="G12" s="5" t="s">
        <v>358</v>
      </c>
    </row>
    <row r="13" spans="1:8" ht="30" x14ac:dyDescent="0.25">
      <c r="A13" t="s">
        <v>381</v>
      </c>
      <c r="B13" t="s">
        <v>208</v>
      </c>
      <c r="C13" s="2" t="s">
        <v>378</v>
      </c>
      <c r="D13" s="2" t="s">
        <v>379</v>
      </c>
      <c r="E13" s="2" t="s">
        <v>378</v>
      </c>
      <c r="F13" s="8" t="s">
        <v>217</v>
      </c>
      <c r="G13" s="5" t="s">
        <v>222</v>
      </c>
    </row>
    <row r="14" spans="1:8" ht="30" x14ac:dyDescent="0.25">
      <c r="A14" t="s">
        <v>381</v>
      </c>
      <c r="B14" t="s">
        <v>208</v>
      </c>
      <c r="C14" s="2" t="s">
        <v>378</v>
      </c>
      <c r="D14" s="2" t="s">
        <v>379</v>
      </c>
      <c r="E14" s="2" t="s">
        <v>378</v>
      </c>
      <c r="F14" s="8" t="s">
        <v>218</v>
      </c>
      <c r="G14" s="5" t="s">
        <v>212</v>
      </c>
    </row>
    <row r="15" spans="1:8" x14ac:dyDescent="0.25">
      <c r="A15" t="s">
        <v>381</v>
      </c>
      <c r="B15" t="s">
        <v>208</v>
      </c>
      <c r="C15" s="2" t="s">
        <v>378</v>
      </c>
      <c r="D15" s="2" t="s">
        <v>379</v>
      </c>
      <c r="E15" s="2" t="s">
        <v>378</v>
      </c>
      <c r="F15" s="8" t="s">
        <v>219</v>
      </c>
      <c r="G15" s="5" t="s">
        <v>223</v>
      </c>
    </row>
    <row r="16" spans="1:8" ht="30" x14ac:dyDescent="0.25">
      <c r="A16" t="s">
        <v>381</v>
      </c>
      <c r="B16" t="s">
        <v>208</v>
      </c>
      <c r="C16" s="2" t="s">
        <v>378</v>
      </c>
      <c r="D16" s="2" t="s">
        <v>379</v>
      </c>
      <c r="E16" s="2" t="s">
        <v>378</v>
      </c>
      <c r="F16" s="8" t="s">
        <v>220</v>
      </c>
      <c r="G16" s="5" t="s">
        <v>224</v>
      </c>
    </row>
    <row r="17" spans="1:7" x14ac:dyDescent="0.25">
      <c r="A17" t="s">
        <v>381</v>
      </c>
      <c r="B17" t="s">
        <v>208</v>
      </c>
      <c r="C17" s="2" t="s">
        <v>378</v>
      </c>
      <c r="D17" s="2" t="s">
        <v>378</v>
      </c>
      <c r="E17" s="2" t="s">
        <v>379</v>
      </c>
      <c r="F17" s="5" t="s">
        <v>353</v>
      </c>
      <c r="G17" s="5" t="s">
        <v>354</v>
      </c>
    </row>
    <row r="18" spans="1:7" x14ac:dyDescent="0.25">
      <c r="A18" t="s">
        <v>381</v>
      </c>
      <c r="B18" t="s">
        <v>208</v>
      </c>
      <c r="C18" s="2" t="s">
        <v>378</v>
      </c>
      <c r="D18" s="2" t="s">
        <v>378</v>
      </c>
      <c r="E18" s="2" t="s">
        <v>379</v>
      </c>
      <c r="F18" s="5" t="s">
        <v>359</v>
      </c>
      <c r="G18" s="5" t="s">
        <v>360</v>
      </c>
    </row>
  </sheetData>
  <hyperlinks>
    <hyperlink ref="F2" r:id="rId1" display="https://docs.microsoft.com/en-us/azure/governance/policy/samples/audit-no-aad-admin" xr:uid="{A4551001-2607-4E59-86A7-8B405004D977}"/>
    <hyperlink ref="F3" r:id="rId2" display="https://docs.microsoft.com/en-us/azure/governance/policy/samples/audit-sql-server-threat-detection-setting" xr:uid="{D1252759-7804-4A1C-981D-1E4D8B5CAE6B}"/>
    <hyperlink ref="F4" r:id="rId3" display="https://docs.microsoft.com/en-us/azure/governance/policy/samples/sql-server-audit" xr:uid="{9B6948C6-600D-40A1-A4C8-A99E0D8B0500}"/>
    <hyperlink ref="F5" r:id="rId4" display="https://docs.microsoft.com/en-us/azure/governance/policy/samples/audit-sql-server-audit-setting" xr:uid="{4B14EAD3-AA63-405A-868C-1F431046771B}"/>
    <hyperlink ref="F6" r:id="rId5" display="https://docs.microsoft.com/en-us/azure/governance/policy/samples/require-sql-12" xr:uid="{308874AF-FD29-44B1-961E-672E8C9F49EC}"/>
    <hyperlink ref="F13" r:id="rId6" display="https://docs.microsoft.com/en-us/azure/governance/policy/samples/allowed-sql-db-skus" xr:uid="{607A9F78-C731-491D-8EBB-7D7D41A9D230}"/>
    <hyperlink ref="F14" r:id="rId7" display="https://docs.microsoft.com/en-us/azure/governance/policy/samples/audit-db-threat-detection-setting" xr:uid="{FBBD61AC-1FE5-44A2-B8B3-25051F2B4D59}"/>
    <hyperlink ref="F15" r:id="rId8" display="https://docs.microsoft.com/en-us/azure/governance/policy/samples/sql-database-encryption-audit" xr:uid="{B9F01182-EA2F-4783-9F44-10111B43F28E}"/>
    <hyperlink ref="F16" r:id="rId9" display="https://docs.microsoft.com/en-us/azure/governance/policy/samples/audit-sql-db-audit-setting" xr:uid="{782D754D-5AF5-4E49-AA5B-A124155F0197}"/>
  </hyperlinks>
  <pageMargins left="0.7" right="0.7" top="0.75" bottom="0.75" header="0.3" footer="0.3"/>
  <pageSetup orientation="portrait" r:id="rId10"/>
  <tableParts count="1">
    <tablePart r:id="rId1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F3DF0-5FE7-45C7-B8DD-A3C0DB93EDF8}">
  <sheetPr>
    <tabColor rgb="FF5F9438"/>
  </sheetPr>
  <dimension ref="A1:H11"/>
  <sheetViews>
    <sheetView workbookViewId="0">
      <selection activeCell="F20" sqref="F20"/>
    </sheetView>
  </sheetViews>
  <sheetFormatPr defaultRowHeight="15" x14ac:dyDescent="0.25"/>
  <cols>
    <col min="1" max="1" width="11" customWidth="1"/>
    <col min="2" max="2" width="14.7109375" customWidth="1"/>
    <col min="3" max="3" width="12.7109375" style="2" customWidth="1"/>
    <col min="4" max="4" width="12.85546875" style="2" customWidth="1"/>
    <col min="5" max="5" width="22.42578125" style="2" customWidth="1"/>
    <col min="6" max="6" width="59.85546875" customWidth="1"/>
    <col min="7" max="7" width="93.42578125" style="5" customWidth="1"/>
    <col min="8" max="8" width="17.28515625" customWidth="1"/>
  </cols>
  <sheetData>
    <row r="1" spans="1:8" x14ac:dyDescent="0.25">
      <c r="A1" s="39" t="s">
        <v>373</v>
      </c>
      <c r="B1" s="40" t="s">
        <v>0</v>
      </c>
      <c r="C1" s="40" t="s">
        <v>6</v>
      </c>
      <c r="D1" s="41" t="s">
        <v>374</v>
      </c>
      <c r="E1" s="41" t="s">
        <v>375</v>
      </c>
      <c r="F1" s="40" t="s">
        <v>1</v>
      </c>
      <c r="G1" s="41" t="s">
        <v>4</v>
      </c>
      <c r="H1" s="41" t="s">
        <v>376</v>
      </c>
    </row>
    <row r="2" spans="1:8" ht="45" x14ac:dyDescent="0.25">
      <c r="A2" t="s">
        <v>380</v>
      </c>
      <c r="C2" s="2" t="s">
        <v>378</v>
      </c>
      <c r="D2" s="2" t="s">
        <v>379</v>
      </c>
      <c r="F2" s="3" t="s">
        <v>33</v>
      </c>
      <c r="G2" s="5" t="s">
        <v>34</v>
      </c>
    </row>
    <row r="3" spans="1:8" x14ac:dyDescent="0.25">
      <c r="C3" s="2" t="s">
        <v>378</v>
      </c>
      <c r="D3" s="2" t="s">
        <v>379</v>
      </c>
      <c r="E3" s="2" t="s">
        <v>379</v>
      </c>
      <c r="F3" s="3" t="s">
        <v>225</v>
      </c>
      <c r="G3" s="5" t="s">
        <v>234</v>
      </c>
    </row>
    <row r="4" spans="1:8" x14ac:dyDescent="0.25">
      <c r="C4" s="2" t="s">
        <v>378</v>
      </c>
      <c r="D4" s="2" t="s">
        <v>379</v>
      </c>
      <c r="F4" s="3" t="s">
        <v>226</v>
      </c>
      <c r="G4" s="5" t="s">
        <v>233</v>
      </c>
    </row>
    <row r="5" spans="1:8" x14ac:dyDescent="0.25">
      <c r="C5" s="2" t="s">
        <v>378</v>
      </c>
      <c r="D5" s="2" t="s">
        <v>379</v>
      </c>
      <c r="F5" s="3" t="s">
        <v>227</v>
      </c>
      <c r="G5" s="5" t="s">
        <v>232</v>
      </c>
    </row>
    <row r="6" spans="1:8" x14ac:dyDescent="0.25">
      <c r="C6" s="2" t="s">
        <v>378</v>
      </c>
      <c r="D6" s="2" t="s">
        <v>379</v>
      </c>
      <c r="F6" s="3" t="s">
        <v>228</v>
      </c>
      <c r="G6" s="5" t="s">
        <v>231</v>
      </c>
    </row>
    <row r="7" spans="1:8" x14ac:dyDescent="0.25">
      <c r="C7" s="2" t="s">
        <v>378</v>
      </c>
      <c r="D7" s="2" t="s">
        <v>379</v>
      </c>
      <c r="F7" s="3" t="s">
        <v>229</v>
      </c>
      <c r="G7" s="5" t="s">
        <v>230</v>
      </c>
    </row>
    <row r="8" spans="1:8" ht="60" x14ac:dyDescent="0.25">
      <c r="C8" s="2" t="s">
        <v>378</v>
      </c>
      <c r="D8" s="2" t="s">
        <v>378</v>
      </c>
      <c r="E8" s="2" t="s">
        <v>379</v>
      </c>
      <c r="F8" t="s">
        <v>364</v>
      </c>
      <c r="G8" s="5" t="s">
        <v>365</v>
      </c>
    </row>
    <row r="9" spans="1:8" ht="60" x14ac:dyDescent="0.25">
      <c r="C9" s="2" t="s">
        <v>378</v>
      </c>
      <c r="D9" s="2" t="s">
        <v>378</v>
      </c>
      <c r="E9" s="2" t="s">
        <v>379</v>
      </c>
      <c r="F9" t="s">
        <v>366</v>
      </c>
      <c r="G9" s="5" t="s">
        <v>367</v>
      </c>
    </row>
    <row r="10" spans="1:8" ht="60" x14ac:dyDescent="0.25">
      <c r="C10" s="2" t="s">
        <v>378</v>
      </c>
      <c r="D10" s="2" t="s">
        <v>378</v>
      </c>
      <c r="E10" s="2" t="s">
        <v>379</v>
      </c>
      <c r="F10" t="s">
        <v>368</v>
      </c>
      <c r="G10" s="5" t="s">
        <v>369</v>
      </c>
    </row>
    <row r="11" spans="1:8" ht="30" x14ac:dyDescent="0.25">
      <c r="C11" s="2" t="s">
        <v>378</v>
      </c>
      <c r="D11" s="2" t="s">
        <v>378</v>
      </c>
      <c r="E11" s="2" t="s">
        <v>379</v>
      </c>
      <c r="F11" t="s">
        <v>370</v>
      </c>
      <c r="G11" s="5" t="s">
        <v>371</v>
      </c>
    </row>
  </sheetData>
  <hyperlinks>
    <hyperlink ref="F2" r:id="rId1" display="https://docs.microsoft.com/en-us/azure/governance/policy/samples/allowed-skus-storage" xr:uid="{25FB0F8B-1720-4A56-8C0B-DB652E0EF403}"/>
    <hyperlink ref="F3" r:id="rId2" display="https://docs.microsoft.com/en-us/azure/governance/policy/samples/allowed-storage-account-skus" xr:uid="{9074B017-947D-40E2-B5D6-ABF98493E91F}"/>
    <hyperlink ref="F4" r:id="rId3" display="https://docs.microsoft.com/en-us/azure/governance/policy/samples/deny-cool-access-tiering" xr:uid="{F42F2681-2DDF-45D1-AC38-CF08A5AA5E2C}"/>
    <hyperlink ref="F5" r:id="rId4" display="https://docs.microsoft.com/en-us/azure/governance/policy/samples/ensure-https-storage-account" xr:uid="{4E697B1E-ECC4-4FF9-88F5-09F8923B0CF7}"/>
    <hyperlink ref="F6" r:id="rId5" display="https://docs.microsoft.com/en-us/azure/governance/policy/samples/ensure-storage-file-encryption" xr:uid="{FA4E15F6-4D96-4942-99EF-3350256C08DD}"/>
    <hyperlink ref="F7" r:id="rId6" display="https://docs.microsoft.com/en-us/azure/governance/policy/samples/require-storage-account-encryption" xr:uid="{DE2674D7-17A8-4DB0-824D-2D5994E41758}"/>
  </hyperlinks>
  <pageMargins left="0.7" right="0.7" top="0.75" bottom="0.75" header="0.3" footer="0.3"/>
  <tableParts count="1">
    <tablePart r:id="rId7"/>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E99E-04A9-4C27-AD3E-E68E8B0B9E9C}">
  <sheetPr>
    <tabColor rgb="FF165711"/>
  </sheetPr>
  <dimension ref="A1:H2"/>
  <sheetViews>
    <sheetView workbookViewId="0">
      <selection activeCell="E18" sqref="E18"/>
    </sheetView>
  </sheetViews>
  <sheetFormatPr defaultRowHeight="15" x14ac:dyDescent="0.25"/>
  <cols>
    <col min="1" max="1" width="15.85546875" bestFit="1" customWidth="1"/>
    <col min="2" max="2" width="14.7109375" customWidth="1"/>
    <col min="3" max="3" width="15.42578125" style="2" customWidth="1"/>
    <col min="4" max="4" width="12.85546875" style="2" customWidth="1"/>
    <col min="5" max="5" width="22.42578125" customWidth="1"/>
    <col min="6" max="6" width="54" bestFit="1" customWidth="1"/>
    <col min="7" max="7" width="69" customWidth="1"/>
    <col min="8" max="8" width="17.28515625" customWidth="1"/>
  </cols>
  <sheetData>
    <row r="1" spans="1:8" ht="15.75" thickBot="1" x14ac:dyDescent="0.3">
      <c r="A1" s="32" t="s">
        <v>373</v>
      </c>
      <c r="B1" s="33" t="s">
        <v>0</v>
      </c>
      <c r="C1" s="33" t="s">
        <v>6</v>
      </c>
      <c r="D1" s="34" t="s">
        <v>374</v>
      </c>
      <c r="E1" s="34" t="s">
        <v>375</v>
      </c>
      <c r="F1" s="33" t="s">
        <v>1</v>
      </c>
      <c r="G1" s="34" t="s">
        <v>4</v>
      </c>
      <c r="H1" s="35" t="s">
        <v>376</v>
      </c>
    </row>
    <row r="2" spans="1:8" ht="45" x14ac:dyDescent="0.25">
      <c r="A2" s="27" t="s">
        <v>377</v>
      </c>
      <c r="B2" s="10"/>
      <c r="C2" s="28" t="s">
        <v>378</v>
      </c>
      <c r="D2" s="28" t="s">
        <v>378</v>
      </c>
      <c r="E2" s="28" t="s">
        <v>379</v>
      </c>
      <c r="F2" s="29" t="s">
        <v>372</v>
      </c>
      <c r="G2" s="30" t="s">
        <v>71</v>
      </c>
      <c r="H2" s="3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92FB1-1273-416B-ACAA-BB8BE7627AFA}">
  <sheetPr>
    <tabColor rgb="FFFFFFCC"/>
  </sheetPr>
  <dimension ref="A1:H2"/>
  <sheetViews>
    <sheetView workbookViewId="0">
      <selection activeCell="D32" sqref="D32"/>
    </sheetView>
  </sheetViews>
  <sheetFormatPr defaultRowHeight="15" x14ac:dyDescent="0.25"/>
  <cols>
    <col min="1" max="1" width="11" bestFit="1" customWidth="1"/>
    <col min="2" max="2" width="14.7109375" customWidth="1"/>
    <col min="3" max="3" width="10.42578125" style="2" customWidth="1"/>
    <col min="4" max="4" width="12.85546875" style="2" customWidth="1"/>
    <col min="5" max="5" width="22.42578125" customWidth="1"/>
    <col min="6" max="6" width="48.85546875" customWidth="1"/>
    <col min="7" max="7" width="88.7109375" customWidth="1"/>
    <col min="8" max="8" width="17.28515625" customWidth="1"/>
  </cols>
  <sheetData>
    <row r="1" spans="1:8" ht="31.5" customHeight="1" thickBot="1" x14ac:dyDescent="0.3">
      <c r="A1" s="14" t="s">
        <v>373</v>
      </c>
      <c r="B1" s="44" t="s">
        <v>0</v>
      </c>
      <c r="C1" s="15" t="s">
        <v>6</v>
      </c>
      <c r="D1" s="16" t="s">
        <v>374</v>
      </c>
      <c r="E1" s="16" t="s">
        <v>375</v>
      </c>
      <c r="F1" s="15" t="s">
        <v>1</v>
      </c>
      <c r="G1" s="16" t="s">
        <v>4</v>
      </c>
      <c r="H1" s="17" t="s">
        <v>376</v>
      </c>
    </row>
    <row r="2" spans="1:8" ht="30" x14ac:dyDescent="0.25">
      <c r="A2" t="s">
        <v>404</v>
      </c>
      <c r="C2" s="2" t="s">
        <v>378</v>
      </c>
      <c r="D2" s="2" t="s">
        <v>378</v>
      </c>
      <c r="E2" s="2" t="s">
        <v>379</v>
      </c>
      <c r="F2" s="6" t="s">
        <v>64</v>
      </c>
      <c r="G2" s="4" t="s">
        <v>65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DD190-62F6-4EB3-897C-65D3AE1FDAFE}">
  <sheetPr>
    <tabColor rgb="FFFFCC99"/>
  </sheetPr>
  <dimension ref="A1:H2"/>
  <sheetViews>
    <sheetView workbookViewId="0">
      <selection activeCell="D33" sqref="D33"/>
    </sheetView>
  </sheetViews>
  <sheetFormatPr defaultRowHeight="15" x14ac:dyDescent="0.25"/>
  <cols>
    <col min="1" max="1" width="11" customWidth="1"/>
    <col min="2" max="2" width="17.85546875" style="2" customWidth="1"/>
    <col min="3" max="3" width="10.42578125" customWidth="1"/>
    <col min="4" max="4" width="12.85546875" customWidth="1"/>
    <col min="5" max="5" width="22.42578125" customWidth="1"/>
    <col min="6" max="6" width="66.140625" customWidth="1"/>
    <col min="7" max="7" width="92.4257812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30" x14ac:dyDescent="0.25">
      <c r="A2" t="s">
        <v>403</v>
      </c>
      <c r="C2" t="s">
        <v>378</v>
      </c>
      <c r="D2" t="s">
        <v>378</v>
      </c>
      <c r="E2" s="2" t="s">
        <v>63</v>
      </c>
      <c r="F2" s="6" t="s">
        <v>66</v>
      </c>
      <c r="G2" s="4" t="s">
        <v>67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7B5D-8334-4619-AEA9-827965551767}">
  <sheetPr>
    <tabColor rgb="FFFF9900"/>
  </sheetPr>
  <dimension ref="A1:H3"/>
  <sheetViews>
    <sheetView workbookViewId="0">
      <selection activeCell="E19" sqref="E19"/>
    </sheetView>
  </sheetViews>
  <sheetFormatPr defaultRowHeight="15" x14ac:dyDescent="0.25"/>
  <cols>
    <col min="1" max="1" width="11" customWidth="1"/>
    <col min="2" max="2" width="14.7109375" customWidth="1"/>
    <col min="3" max="3" width="10.42578125" style="2" customWidth="1"/>
    <col min="4" max="4" width="12.85546875" style="2" customWidth="1"/>
    <col min="5" max="5" width="22.42578125" customWidth="1"/>
    <col min="6" max="6" width="53.5703125" bestFit="1" customWidth="1"/>
    <col min="7" max="7" width="83.8554687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x14ac:dyDescent="0.25">
      <c r="A2" t="s">
        <v>402</v>
      </c>
      <c r="C2" s="2" t="s">
        <v>378</v>
      </c>
      <c r="D2" s="2" t="s">
        <v>378</v>
      </c>
      <c r="E2" s="2" t="s">
        <v>379</v>
      </c>
      <c r="F2" s="6" t="s">
        <v>68</v>
      </c>
      <c r="G2" s="4" t="s">
        <v>69</v>
      </c>
    </row>
    <row r="3" spans="1:8" ht="28.5" customHeight="1" x14ac:dyDescent="0.25">
      <c r="A3" t="s">
        <v>402</v>
      </c>
      <c r="C3" s="2" t="s">
        <v>378</v>
      </c>
      <c r="D3" s="2" t="s">
        <v>378</v>
      </c>
      <c r="E3" s="2" t="s">
        <v>379</v>
      </c>
      <c r="F3" t="s">
        <v>70</v>
      </c>
      <c r="G3" s="5" t="s">
        <v>71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3495-9069-4B63-B564-4C6DF4C2BFE9}">
  <sheetPr>
    <tabColor rgb="FFCC3300"/>
  </sheetPr>
  <dimension ref="A1:H7"/>
  <sheetViews>
    <sheetView workbookViewId="0">
      <selection activeCell="E33" sqref="E33"/>
    </sheetView>
  </sheetViews>
  <sheetFormatPr defaultRowHeight="15" x14ac:dyDescent="0.25"/>
  <cols>
    <col min="1" max="1" width="11" customWidth="1"/>
    <col min="2" max="2" width="14.7109375" customWidth="1"/>
    <col min="3" max="3" width="12.5703125" bestFit="1" customWidth="1"/>
    <col min="4" max="4" width="12.85546875" customWidth="1"/>
    <col min="5" max="5" width="22.42578125" customWidth="1"/>
    <col min="6" max="6" width="57.28515625" bestFit="1" customWidth="1"/>
    <col min="7" max="7" width="103.4257812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45" x14ac:dyDescent="0.25">
      <c r="A2" t="s">
        <v>401</v>
      </c>
      <c r="C2" t="s">
        <v>378</v>
      </c>
      <c r="D2" t="s">
        <v>378</v>
      </c>
      <c r="E2" s="2" t="s">
        <v>379</v>
      </c>
      <c r="F2" s="6" t="s">
        <v>72</v>
      </c>
      <c r="G2" s="4" t="s">
        <v>73</v>
      </c>
    </row>
    <row r="3" spans="1:8" x14ac:dyDescent="0.25">
      <c r="G3" s="5"/>
    </row>
    <row r="4" spans="1:8" x14ac:dyDescent="0.25">
      <c r="G4" s="5"/>
    </row>
    <row r="5" spans="1:8" x14ac:dyDescent="0.25">
      <c r="G5" s="5"/>
    </row>
    <row r="6" spans="1:8" x14ac:dyDescent="0.25">
      <c r="G6" s="5"/>
    </row>
    <row r="7" spans="1:8" x14ac:dyDescent="0.25">
      <c r="G7" s="5"/>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8B5A-D7CD-4AEA-8E2D-414D57A66FA1}">
  <sheetPr>
    <tabColor rgb="FFFF0000"/>
  </sheetPr>
  <dimension ref="A1:H18"/>
  <sheetViews>
    <sheetView workbookViewId="0">
      <selection activeCell="E39" sqref="E39"/>
    </sheetView>
  </sheetViews>
  <sheetFormatPr defaultRowHeight="15" x14ac:dyDescent="0.25"/>
  <cols>
    <col min="1" max="1" width="11" customWidth="1"/>
    <col min="2" max="2" width="24.5703125" bestFit="1" customWidth="1"/>
    <col min="3" max="3" width="24.5703125" style="2" bestFit="1" customWidth="1"/>
    <col min="4" max="4" width="12.85546875" style="2" customWidth="1"/>
    <col min="5" max="5" width="22.42578125" style="2" customWidth="1"/>
    <col min="6" max="6" width="74.7109375" bestFit="1" customWidth="1"/>
    <col min="7" max="7" width="79.28515625" style="5" customWidth="1"/>
    <col min="8" max="8" width="17.28515625" customWidth="1"/>
  </cols>
  <sheetData>
    <row r="1" spans="1:8" ht="15.75" thickBot="1" x14ac:dyDescent="0.3">
      <c r="A1" s="52" t="s">
        <v>373</v>
      </c>
      <c r="B1" s="40" t="s">
        <v>0</v>
      </c>
      <c r="C1" s="40" t="s">
        <v>6</v>
      </c>
      <c r="D1" s="41" t="s">
        <v>374</v>
      </c>
      <c r="E1" s="41" t="s">
        <v>375</v>
      </c>
      <c r="F1" s="40" t="s">
        <v>1</v>
      </c>
      <c r="G1" s="53" t="s">
        <v>4</v>
      </c>
      <c r="H1" s="17" t="s">
        <v>376</v>
      </c>
    </row>
    <row r="2" spans="1:8" ht="30" x14ac:dyDescent="0.25">
      <c r="A2" s="18" t="s">
        <v>400</v>
      </c>
      <c r="B2" s="19" t="s">
        <v>30</v>
      </c>
      <c r="C2" s="20" t="s">
        <v>378</v>
      </c>
      <c r="D2" s="20" t="s">
        <v>379</v>
      </c>
      <c r="E2" s="20" t="s">
        <v>378</v>
      </c>
      <c r="F2" s="36" t="s">
        <v>31</v>
      </c>
      <c r="G2" s="45" t="s">
        <v>32</v>
      </c>
    </row>
    <row r="3" spans="1:8" ht="45" x14ac:dyDescent="0.25">
      <c r="A3" s="21" t="s">
        <v>400</v>
      </c>
      <c r="B3" s="22" t="s">
        <v>30</v>
      </c>
      <c r="C3" s="23" t="s">
        <v>378</v>
      </c>
      <c r="D3" s="23" t="s">
        <v>379</v>
      </c>
      <c r="E3" s="23" t="s">
        <v>378</v>
      </c>
      <c r="F3" s="37" t="s">
        <v>33</v>
      </c>
      <c r="G3" s="46" t="s">
        <v>34</v>
      </c>
    </row>
    <row r="4" spans="1:8" ht="15" customHeight="1" x14ac:dyDescent="0.25">
      <c r="A4" s="24" t="s">
        <v>400</v>
      </c>
      <c r="B4" s="25" t="s">
        <v>30</v>
      </c>
      <c r="C4" s="26" t="s">
        <v>378</v>
      </c>
      <c r="D4" s="26" t="s">
        <v>379</v>
      </c>
      <c r="E4" s="26" t="s">
        <v>378</v>
      </c>
      <c r="F4" s="38" t="s">
        <v>35</v>
      </c>
      <c r="G4" s="47" t="s">
        <v>36</v>
      </c>
    </row>
    <row r="5" spans="1:8" ht="30" x14ac:dyDescent="0.25">
      <c r="A5" s="21" t="s">
        <v>400</v>
      </c>
      <c r="B5" s="22" t="s">
        <v>30</v>
      </c>
      <c r="C5" s="23" t="s">
        <v>378</v>
      </c>
      <c r="D5" s="23" t="s">
        <v>379</v>
      </c>
      <c r="E5" s="23" t="s">
        <v>378</v>
      </c>
      <c r="F5" s="37" t="s">
        <v>37</v>
      </c>
      <c r="G5" s="46" t="s">
        <v>38</v>
      </c>
    </row>
    <row r="6" spans="1:8" ht="30" x14ac:dyDescent="0.25">
      <c r="A6" s="24" t="s">
        <v>400</v>
      </c>
      <c r="B6" s="25" t="s">
        <v>30</v>
      </c>
      <c r="C6" s="26" t="s">
        <v>378</v>
      </c>
      <c r="D6" s="26" t="s">
        <v>379</v>
      </c>
      <c r="E6" s="26" t="s">
        <v>378</v>
      </c>
      <c r="F6" s="38" t="s">
        <v>39</v>
      </c>
      <c r="G6" s="48" t="s">
        <v>40</v>
      </c>
    </row>
    <row r="7" spans="1:8" ht="30" x14ac:dyDescent="0.25">
      <c r="A7" s="21" t="s">
        <v>400</v>
      </c>
      <c r="B7" s="22" t="s">
        <v>30</v>
      </c>
      <c r="C7" s="23" t="s">
        <v>378</v>
      </c>
      <c r="D7" s="23" t="s">
        <v>378</v>
      </c>
      <c r="E7" s="23" t="s">
        <v>379</v>
      </c>
      <c r="F7" s="49" t="s">
        <v>74</v>
      </c>
      <c r="G7" s="50" t="s">
        <v>75</v>
      </c>
    </row>
    <row r="8" spans="1:8" ht="75" x14ac:dyDescent="0.25">
      <c r="A8" s="24" t="s">
        <v>400</v>
      </c>
      <c r="B8" s="25" t="s">
        <v>30</v>
      </c>
      <c r="C8" s="26" t="s">
        <v>378</v>
      </c>
      <c r="D8" s="26" t="s">
        <v>378</v>
      </c>
      <c r="E8" s="26" t="s">
        <v>379</v>
      </c>
      <c r="F8" s="51" t="s">
        <v>78</v>
      </c>
      <c r="G8" s="48" t="s">
        <v>79</v>
      </c>
    </row>
    <row r="9" spans="1:8" ht="30" x14ac:dyDescent="0.25">
      <c r="A9" s="21" t="s">
        <v>400</v>
      </c>
      <c r="B9" s="22" t="s">
        <v>30</v>
      </c>
      <c r="C9" s="23" t="s">
        <v>378</v>
      </c>
      <c r="D9" s="23" t="s">
        <v>378</v>
      </c>
      <c r="E9" s="23" t="s">
        <v>379</v>
      </c>
      <c r="F9" s="49" t="s">
        <v>80</v>
      </c>
      <c r="G9" s="50" t="s">
        <v>81</v>
      </c>
    </row>
    <row r="10" spans="1:8" x14ac:dyDescent="0.25">
      <c r="A10" s="24" t="s">
        <v>400</v>
      </c>
      <c r="B10" s="25" t="s">
        <v>30</v>
      </c>
      <c r="C10" s="26" t="s">
        <v>378</v>
      </c>
      <c r="D10" s="26" t="s">
        <v>378</v>
      </c>
      <c r="E10" s="26" t="s">
        <v>379</v>
      </c>
      <c r="F10" s="51" t="s">
        <v>82</v>
      </c>
      <c r="G10" s="48" t="s">
        <v>83</v>
      </c>
    </row>
    <row r="11" spans="1:8" ht="30" x14ac:dyDescent="0.25">
      <c r="A11" s="21" t="s">
        <v>400</v>
      </c>
      <c r="B11" s="22" t="s">
        <v>30</v>
      </c>
      <c r="C11" s="23" t="s">
        <v>378</v>
      </c>
      <c r="D11" s="23" t="s">
        <v>378</v>
      </c>
      <c r="E11" s="23" t="s">
        <v>379</v>
      </c>
      <c r="F11" s="49" t="s">
        <v>84</v>
      </c>
      <c r="G11" s="50" t="s">
        <v>85</v>
      </c>
    </row>
    <row r="12" spans="1:8" ht="45" x14ac:dyDescent="0.25">
      <c r="A12" s="24" t="s">
        <v>400</v>
      </c>
      <c r="B12" s="25" t="s">
        <v>30</v>
      </c>
      <c r="C12" s="26" t="s">
        <v>378</v>
      </c>
      <c r="D12" s="26" t="s">
        <v>378</v>
      </c>
      <c r="E12" s="26" t="s">
        <v>379</v>
      </c>
      <c r="F12" s="51" t="s">
        <v>86</v>
      </c>
      <c r="G12" s="48" t="s">
        <v>87</v>
      </c>
    </row>
    <row r="13" spans="1:8" x14ac:dyDescent="0.25">
      <c r="A13" s="21" t="s">
        <v>400</v>
      </c>
      <c r="B13" s="22" t="s">
        <v>41</v>
      </c>
      <c r="C13" s="23" t="s">
        <v>378</v>
      </c>
      <c r="D13" s="23" t="s">
        <v>379</v>
      </c>
      <c r="E13" s="23" t="s">
        <v>378</v>
      </c>
      <c r="F13" s="37" t="s">
        <v>42</v>
      </c>
      <c r="G13" s="50" t="s">
        <v>43</v>
      </c>
    </row>
    <row r="14" spans="1:8" x14ac:dyDescent="0.25">
      <c r="A14" s="24" t="s">
        <v>400</v>
      </c>
      <c r="B14" s="25" t="s">
        <v>41</v>
      </c>
      <c r="C14" s="26" t="s">
        <v>378</v>
      </c>
      <c r="D14" s="26" t="s">
        <v>379</v>
      </c>
      <c r="E14" s="26" t="s">
        <v>378</v>
      </c>
      <c r="F14" s="38" t="s">
        <v>44</v>
      </c>
      <c r="G14" s="48" t="s">
        <v>45</v>
      </c>
    </row>
    <row r="15" spans="1:8" ht="30" x14ac:dyDescent="0.25">
      <c r="A15" s="21" t="s">
        <v>400</v>
      </c>
      <c r="B15" s="22" t="s">
        <v>41</v>
      </c>
      <c r="C15" s="23" t="s">
        <v>378</v>
      </c>
      <c r="D15" s="23" t="s">
        <v>379</v>
      </c>
      <c r="E15" s="23" t="s">
        <v>378</v>
      </c>
      <c r="F15" s="37" t="s">
        <v>46</v>
      </c>
      <c r="G15" s="50" t="s">
        <v>47</v>
      </c>
    </row>
    <row r="16" spans="1:8" x14ac:dyDescent="0.25">
      <c r="A16" s="24" t="s">
        <v>400</v>
      </c>
      <c r="B16" s="25" t="s">
        <v>41</v>
      </c>
      <c r="C16" s="26" t="s">
        <v>378</v>
      </c>
      <c r="D16" s="26" t="s">
        <v>379</v>
      </c>
      <c r="E16" s="26" t="s">
        <v>378</v>
      </c>
      <c r="F16" s="38" t="s">
        <v>48</v>
      </c>
      <c r="G16" s="48" t="s">
        <v>49</v>
      </c>
    </row>
    <row r="17" spans="1:7" ht="30" x14ac:dyDescent="0.25">
      <c r="A17" s="11" t="s">
        <v>400</v>
      </c>
      <c r="B17" s="12" t="s">
        <v>41</v>
      </c>
      <c r="C17" s="13" t="s">
        <v>378</v>
      </c>
      <c r="D17" s="13" t="s">
        <v>378</v>
      </c>
      <c r="E17" s="13" t="s">
        <v>379</v>
      </c>
      <c r="F17" s="12" t="s">
        <v>76</v>
      </c>
      <c r="G17" s="42" t="s">
        <v>77</v>
      </c>
    </row>
    <row r="18" spans="1:7" x14ac:dyDescent="0.25">
      <c r="B18" s="2"/>
    </row>
  </sheetData>
  <hyperlinks>
    <hyperlink ref="F2" r:id="rId1" display="https://docs.microsoft.com/en-us/azure/governance/policy/samples/allow-custom-vm-image" xr:uid="{BB4A211D-8C3D-4B9A-B99D-FF865C2D08EE}"/>
    <hyperlink ref="F3" r:id="rId2" display="https://docs.microsoft.com/en-us/azure/governance/policy/samples/allowed-skus-storage" xr:uid="{7EB1CF49-6FB9-4586-8895-A5F7C25F6F3C}"/>
    <hyperlink ref="F4" r:id="rId3" display="https://docs.microsoft.com/en-us/azure/governance/policy/samples/allowed-custom-images" xr:uid="{7FED5F07-2097-4557-968E-3AC6CF33BD7E}"/>
    <hyperlink ref="F5" r:id="rId4" display="https://docs.microsoft.com/en-us/azure/governance/policy/samples/audit-extension-not-exist" xr:uid="{622810D3-54F7-4E10-AD3E-95C43AE4B318}"/>
    <hyperlink ref="F6" r:id="rId5" display="https://docs.microsoft.com/en-us/azure/governance/policy/samples/not-allowed-vm-extension" xr:uid="{A544D25D-0C24-41F9-8DB1-0CC9B5D93812}"/>
    <hyperlink ref="F13" r:id="rId6" display="https://docs.microsoft.com/en-us/azure/governance/policy/samples/create-vm-managed-disk" xr:uid="{7E58CAE5-B45E-4ACB-B9F0-775D9BE53006}"/>
    <hyperlink ref="F14" r:id="rId7" display="https://docs.microsoft.com/en-us/azure/governance/policy/samples/use-managed-disk-vm" xr:uid="{F9FC7B7A-535E-4BEE-8C1E-D1B6A9770D05}"/>
    <hyperlink ref="F15" r:id="rId8" display="https://docs.microsoft.com/en-us/azure/governance/policy/samples/deny-hybrid-use" xr:uid="{2482279C-24E0-49D8-B221-7B31E149FCE2}"/>
    <hyperlink ref="F16" r:id="rId9" display="https://docs.microsoft.com/en-us/azure/governance/policy/samples/allow-certain-vm-image" xr:uid="{02824175-B9E5-42DA-82EE-5B838A0E0FE6}"/>
  </hyperlinks>
  <pageMargins left="0.7" right="0.7" top="0.75" bottom="0.75" header="0.3" footer="0.3"/>
  <tableParts count="1">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38CF-26F5-4A94-B9B0-91754E4D18C7}">
  <sheetPr>
    <tabColor rgb="FFCC0000"/>
  </sheetPr>
  <dimension ref="A1:H5"/>
  <sheetViews>
    <sheetView workbookViewId="0">
      <selection activeCell="E30" sqref="E30"/>
    </sheetView>
  </sheetViews>
  <sheetFormatPr defaultRowHeight="15" x14ac:dyDescent="0.25"/>
  <cols>
    <col min="1" max="1" width="11" customWidth="1"/>
    <col min="2" max="2" width="14.7109375" customWidth="1"/>
    <col min="3" max="3" width="16" bestFit="1" customWidth="1"/>
    <col min="4" max="4" width="12.85546875" customWidth="1"/>
    <col min="5" max="5" width="22.42578125" customWidth="1"/>
    <col min="6" max="6" width="52.140625" bestFit="1" customWidth="1"/>
    <col min="7" max="7" width="72.4257812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17.25" customHeight="1" x14ac:dyDescent="0.25">
      <c r="A2" t="s">
        <v>399</v>
      </c>
      <c r="C2" t="s">
        <v>378</v>
      </c>
      <c r="D2" t="s">
        <v>379</v>
      </c>
      <c r="E2" t="s">
        <v>378</v>
      </c>
      <c r="F2" s="3" t="s">
        <v>50</v>
      </c>
      <c r="G2" s="5" t="s">
        <v>51</v>
      </c>
    </row>
    <row r="3" spans="1:8" ht="45" x14ac:dyDescent="0.25">
      <c r="A3" t="s">
        <v>399</v>
      </c>
      <c r="C3" t="s">
        <v>378</v>
      </c>
      <c r="D3" t="s">
        <v>378</v>
      </c>
      <c r="E3" t="s">
        <v>379</v>
      </c>
      <c r="F3" t="s">
        <v>88</v>
      </c>
      <c r="G3" s="5" t="s">
        <v>71</v>
      </c>
    </row>
    <row r="4" spans="1:8" ht="45" x14ac:dyDescent="0.25">
      <c r="A4" t="s">
        <v>399</v>
      </c>
      <c r="C4" t="s">
        <v>378</v>
      </c>
      <c r="D4" t="s">
        <v>378</v>
      </c>
      <c r="E4" t="s">
        <v>379</v>
      </c>
      <c r="F4" t="s">
        <v>89</v>
      </c>
      <c r="G4" s="5" t="s">
        <v>71</v>
      </c>
    </row>
    <row r="5" spans="1:8" x14ac:dyDescent="0.25">
      <c r="A5" t="s">
        <v>399</v>
      </c>
      <c r="C5" t="s">
        <v>378</v>
      </c>
      <c r="D5" t="s">
        <v>378</v>
      </c>
      <c r="E5" t="s">
        <v>379</v>
      </c>
      <c r="F5" t="s">
        <v>90</v>
      </c>
      <c r="G5" s="5" t="s">
        <v>91</v>
      </c>
    </row>
  </sheetData>
  <hyperlinks>
    <hyperlink ref="F2" r:id="rId1" display="https://docs.microsoft.com/en-us/azure/governance/policy/samples/enforce-data-lake-store-encryption" xr:uid="{8AA06C9B-A51F-457F-B3B2-9BE9F97AD2EC}"/>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DD73-7E74-4505-8163-090395962ABD}">
  <sheetPr>
    <tabColor rgb="FF990099"/>
  </sheetPr>
  <dimension ref="A1:H4"/>
  <sheetViews>
    <sheetView workbookViewId="0">
      <selection activeCell="F29" sqref="F29"/>
    </sheetView>
  </sheetViews>
  <sheetFormatPr defaultRowHeight="15" x14ac:dyDescent="0.25"/>
  <cols>
    <col min="1" max="1" width="11" customWidth="1"/>
    <col min="2" max="2" width="14.7109375" customWidth="1"/>
    <col min="3" max="3" width="16.140625" style="2" customWidth="1"/>
    <col min="4" max="4" width="12.85546875" style="2" customWidth="1"/>
    <col min="5" max="5" width="22.42578125" style="2" customWidth="1"/>
    <col min="6" max="6" width="55.28515625" bestFit="1" customWidth="1"/>
    <col min="7" max="7" width="89.5703125" style="5" customWidth="1"/>
    <col min="8" max="8" width="17.28515625" customWidth="1"/>
  </cols>
  <sheetData>
    <row r="1" spans="1:8" ht="15.75" thickBot="1" x14ac:dyDescent="0.3">
      <c r="A1" s="14" t="s">
        <v>373</v>
      </c>
      <c r="B1" s="15" t="s">
        <v>0</v>
      </c>
      <c r="C1" s="15" t="s">
        <v>6</v>
      </c>
      <c r="D1" s="16" t="s">
        <v>374</v>
      </c>
      <c r="E1" s="16" t="s">
        <v>375</v>
      </c>
      <c r="F1" s="15" t="s">
        <v>1</v>
      </c>
      <c r="G1" s="16" t="s">
        <v>4</v>
      </c>
      <c r="H1" s="17" t="s">
        <v>376</v>
      </c>
    </row>
    <row r="2" spans="1:8" ht="45.75" customHeight="1" x14ac:dyDescent="0.25">
      <c r="A2" t="s">
        <v>398</v>
      </c>
      <c r="C2" s="2" t="s">
        <v>378</v>
      </c>
      <c r="D2" s="2" t="s">
        <v>378</v>
      </c>
      <c r="E2" s="2" t="s">
        <v>379</v>
      </c>
      <c r="F2" s="6" t="s">
        <v>92</v>
      </c>
      <c r="G2" s="5" t="s">
        <v>93</v>
      </c>
    </row>
    <row r="3" spans="1:8" ht="30" x14ac:dyDescent="0.25">
      <c r="A3" t="s">
        <v>398</v>
      </c>
      <c r="C3" s="2" t="s">
        <v>378</v>
      </c>
      <c r="D3" s="2" t="s">
        <v>378</v>
      </c>
      <c r="E3" s="2" t="s">
        <v>379</v>
      </c>
      <c r="F3" t="s">
        <v>94</v>
      </c>
      <c r="G3" s="5" t="s">
        <v>71</v>
      </c>
    </row>
    <row r="4" spans="1:8" x14ac:dyDescent="0.25">
      <c r="A4" t="s">
        <v>398</v>
      </c>
      <c r="C4" s="2" t="s">
        <v>378</v>
      </c>
      <c r="D4" s="2" t="s">
        <v>378</v>
      </c>
      <c r="E4" s="2" t="s">
        <v>379</v>
      </c>
      <c r="F4" t="s">
        <v>95</v>
      </c>
      <c r="G4" s="5" t="s">
        <v>96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Summary-Table</vt:lpstr>
      <vt:lpstr>Summary - Graphs</vt:lpstr>
      <vt:lpstr>AppService</vt:lpstr>
      <vt:lpstr>Automation</vt:lpstr>
      <vt:lpstr>Batch</vt:lpstr>
      <vt:lpstr>Cache</vt:lpstr>
      <vt:lpstr>Compute</vt:lpstr>
      <vt:lpstr>Data Lake</vt:lpstr>
      <vt:lpstr>Event Hub</vt:lpstr>
      <vt:lpstr>General</vt:lpstr>
      <vt:lpstr>Guest Configuration</vt:lpstr>
      <vt:lpstr>IofT</vt:lpstr>
      <vt:lpstr>Key Vault</vt:lpstr>
      <vt:lpstr>Logic Apps</vt:lpstr>
      <vt:lpstr>Monitoring</vt:lpstr>
      <vt:lpstr>Network</vt:lpstr>
      <vt:lpstr>RegulatoryCompliance</vt:lpstr>
      <vt:lpstr>Search</vt:lpstr>
      <vt:lpstr>Security Center</vt:lpstr>
      <vt:lpstr>Service Bus</vt:lpstr>
      <vt:lpstr>Service Fabric</vt:lpstr>
      <vt:lpstr>SQL</vt:lpstr>
      <vt:lpstr>Storage</vt:lpstr>
      <vt:lpstr>Stream Analytics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arlan</dc:creator>
  <cp:lastModifiedBy>KD</cp:lastModifiedBy>
  <dcterms:created xsi:type="dcterms:W3CDTF">2019-03-15T13:26:37Z</dcterms:created>
  <dcterms:modified xsi:type="dcterms:W3CDTF">2019-03-18T21:18:28Z</dcterms:modified>
</cp:coreProperties>
</file>